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lpa\Downloads\"/>
    </mc:Choice>
  </mc:AlternateContent>
  <xr:revisionPtr revIDLastSave="0" documentId="13_ncr:1_{8E6DE0D3-5680-4B34-A267-B21D866EC7BA}" xr6:coauthVersionLast="45" xr6:coauthVersionMax="45" xr10:uidLastSave="{00000000-0000-0000-0000-000000000000}"/>
  <bookViews>
    <workbookView xWindow="-108" yWindow="-108" windowWidth="23256" windowHeight="12720" xr2:uid="{8370886A-5216-4208-BF1C-0759E8FBE56B}"/>
  </bookViews>
  <sheets>
    <sheet name="Info" sheetId="5" r:id="rId1"/>
    <sheet name="additions" sheetId="1" r:id="rId2"/>
    <sheet name="additions (2)" sheetId="6" r:id="rId3"/>
    <sheet name="additions (3)" sheetId="7" r:id="rId4"/>
    <sheet name="additions (4)" sheetId="8" r:id="rId5"/>
  </sheets>
  <definedNames>
    <definedName name="_xlnm.Print_Area" localSheetId="1">additions!$A$1:$W$68</definedName>
    <definedName name="_xlnm.Print_Area" localSheetId="2">'additions (2)'!$A$1:$W$68</definedName>
    <definedName name="_xlnm.Print_Area" localSheetId="3">'additions (3)'!$A$1:$W$68</definedName>
    <definedName name="_xlnm.Print_Area" localSheetId="4">'additions (4)'!$A$1:$W$69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8" l="1"/>
  <c r="D69" i="8"/>
  <c r="Q68" i="8"/>
  <c r="E68" i="8"/>
  <c r="Q67" i="8"/>
  <c r="E67" i="8"/>
  <c r="M64" i="8"/>
  <c r="A64" i="8"/>
  <c r="Q60" i="8"/>
  <c r="E60" i="8"/>
  <c r="Q59" i="8"/>
  <c r="E59" i="8"/>
  <c r="M56" i="8"/>
  <c r="A56" i="8"/>
  <c r="D53" i="8"/>
  <c r="Q52" i="8"/>
  <c r="E52" i="8"/>
  <c r="Q51" i="8"/>
  <c r="E51" i="8"/>
  <c r="M49" i="8"/>
  <c r="A49" i="8"/>
  <c r="Q45" i="8"/>
  <c r="E45" i="8"/>
  <c r="M43" i="8"/>
  <c r="J43" i="8"/>
  <c r="A43" i="8"/>
  <c r="Q39" i="8"/>
  <c r="F39" i="8"/>
  <c r="W37" i="8"/>
  <c r="M37" i="8"/>
  <c r="J37" i="8"/>
  <c r="A37" i="8"/>
  <c r="AD34" i="8"/>
  <c r="V34" i="8" s="1"/>
  <c r="V68" i="8" s="1"/>
  <c r="AA34" i="8"/>
  <c r="AD33" i="8"/>
  <c r="AA33" i="8"/>
  <c r="J33" i="8" s="1"/>
  <c r="J67" i="8" s="1"/>
  <c r="AD32" i="8"/>
  <c r="T32" i="8" s="1"/>
  <c r="T66" i="8" s="1"/>
  <c r="AA32" i="8"/>
  <c r="J32" i="8" s="1"/>
  <c r="J66" i="8" s="1"/>
  <c r="AD31" i="8"/>
  <c r="U31" i="8" s="1"/>
  <c r="U65" i="8" s="1"/>
  <c r="AA31" i="8"/>
  <c r="J31" i="8" s="1"/>
  <c r="AD26" i="8"/>
  <c r="U26" i="8" s="1"/>
  <c r="U60" i="8" s="1"/>
  <c r="AA26" i="8"/>
  <c r="G26" i="8" s="1"/>
  <c r="G60" i="8" s="1"/>
  <c r="AD25" i="8"/>
  <c r="T25" i="8" s="1"/>
  <c r="T59" i="8" s="1"/>
  <c r="AA25" i="8"/>
  <c r="J25" i="8" s="1"/>
  <c r="J59" i="8" s="1"/>
  <c r="AD24" i="8"/>
  <c r="V24" i="8" s="1"/>
  <c r="V58" i="8" s="1"/>
  <c r="AA24" i="8"/>
  <c r="J24" i="8" s="1"/>
  <c r="J58" i="8" s="1"/>
  <c r="AD23" i="8"/>
  <c r="V23" i="8" s="1"/>
  <c r="AA23" i="8"/>
  <c r="J23" i="8" s="1"/>
  <c r="AD18" i="8"/>
  <c r="U18" i="8" s="1"/>
  <c r="U52" i="8" s="1"/>
  <c r="AA18" i="8"/>
  <c r="I18" i="8" s="1"/>
  <c r="I52" i="8" s="1"/>
  <c r="AD17" i="8"/>
  <c r="AA17" i="8"/>
  <c r="I17" i="8" s="1"/>
  <c r="I51" i="8" s="1"/>
  <c r="AD16" i="8"/>
  <c r="T16" i="8" s="1"/>
  <c r="T50" i="8" s="1"/>
  <c r="AA16" i="8"/>
  <c r="I16" i="8" s="1"/>
  <c r="I50" i="8" s="1"/>
  <c r="AD11" i="8"/>
  <c r="T11" i="8" s="1"/>
  <c r="T45" i="8" s="1"/>
  <c r="AA11" i="8"/>
  <c r="I11" i="8" s="1"/>
  <c r="I45" i="8" s="1"/>
  <c r="AD10" i="8"/>
  <c r="T10" i="8" s="1"/>
  <c r="T44" i="8" s="1"/>
  <c r="AA10" i="8"/>
  <c r="J10" i="8" s="1"/>
  <c r="AD5" i="8"/>
  <c r="V5" i="8" s="1"/>
  <c r="V39" i="8" s="1"/>
  <c r="AA5" i="8"/>
  <c r="I5" i="8" s="1"/>
  <c r="I39" i="8" s="1"/>
  <c r="AI4" i="8"/>
  <c r="AH4" i="8"/>
  <c r="AD4" i="8"/>
  <c r="V4" i="8" s="1"/>
  <c r="AA4" i="8"/>
  <c r="J4" i="8" s="1"/>
  <c r="X2" i="8"/>
  <c r="A36" i="8" s="1"/>
  <c r="P68" i="7"/>
  <c r="D68" i="7"/>
  <c r="Q67" i="7"/>
  <c r="E67" i="7"/>
  <c r="Q66" i="7"/>
  <c r="E66" i="7"/>
  <c r="M63" i="7"/>
  <c r="A63" i="7"/>
  <c r="Q59" i="7"/>
  <c r="E59" i="7"/>
  <c r="Q58" i="7"/>
  <c r="E58" i="7"/>
  <c r="M55" i="7"/>
  <c r="A55" i="7"/>
  <c r="D52" i="7"/>
  <c r="Q51" i="7"/>
  <c r="E51" i="7"/>
  <c r="Q50" i="7"/>
  <c r="E50" i="7"/>
  <c r="M48" i="7"/>
  <c r="A48" i="7"/>
  <c r="Q44" i="7"/>
  <c r="E44" i="7"/>
  <c r="M42" i="7"/>
  <c r="J42" i="7"/>
  <c r="A42" i="7"/>
  <c r="Q38" i="7"/>
  <c r="F38" i="7"/>
  <c r="W36" i="7"/>
  <c r="M36" i="7"/>
  <c r="J36" i="7"/>
  <c r="A36" i="7"/>
  <c r="AD33" i="7"/>
  <c r="V33" i="7" s="1"/>
  <c r="V67" i="7" s="1"/>
  <c r="AA33" i="7"/>
  <c r="AD32" i="7"/>
  <c r="T32" i="7" s="1"/>
  <c r="T66" i="7" s="1"/>
  <c r="AA32" i="7"/>
  <c r="I32" i="7" s="1"/>
  <c r="I66" i="7" s="1"/>
  <c r="AD31" i="7"/>
  <c r="T31" i="7" s="1"/>
  <c r="T65" i="7" s="1"/>
  <c r="AA31" i="7"/>
  <c r="G31" i="7" s="1"/>
  <c r="G65" i="7" s="1"/>
  <c r="AD30" i="7"/>
  <c r="T30" i="7" s="1"/>
  <c r="T64" i="7" s="1"/>
  <c r="AA30" i="7"/>
  <c r="J30" i="7" s="1"/>
  <c r="AD25" i="7"/>
  <c r="U25" i="7" s="1"/>
  <c r="U59" i="7" s="1"/>
  <c r="AA25" i="7"/>
  <c r="G25" i="7" s="1"/>
  <c r="G59" i="7" s="1"/>
  <c r="AD24" i="7"/>
  <c r="U24" i="7" s="1"/>
  <c r="U58" i="7" s="1"/>
  <c r="AA24" i="7"/>
  <c r="AD23" i="7"/>
  <c r="S23" i="7" s="1"/>
  <c r="S57" i="7" s="1"/>
  <c r="AA23" i="7"/>
  <c r="J23" i="7" s="1"/>
  <c r="J57" i="7" s="1"/>
  <c r="AD22" i="7"/>
  <c r="V22" i="7" s="1"/>
  <c r="AA22" i="7"/>
  <c r="J22" i="7" s="1"/>
  <c r="AD17" i="7"/>
  <c r="U17" i="7" s="1"/>
  <c r="U51" i="7" s="1"/>
  <c r="AA17" i="7"/>
  <c r="I17" i="7" s="1"/>
  <c r="I51" i="7" s="1"/>
  <c r="AD16" i="7"/>
  <c r="AA16" i="7"/>
  <c r="J16" i="7" s="1"/>
  <c r="J50" i="7" s="1"/>
  <c r="AD15" i="7"/>
  <c r="AA15" i="7"/>
  <c r="I15" i="7" s="1"/>
  <c r="I49" i="7" s="1"/>
  <c r="AD10" i="7"/>
  <c r="V10" i="7" s="1"/>
  <c r="V44" i="7" s="1"/>
  <c r="AA10" i="7"/>
  <c r="I10" i="7" s="1"/>
  <c r="I44" i="7" s="1"/>
  <c r="AD9" i="7"/>
  <c r="V9" i="7" s="1"/>
  <c r="AA9" i="7"/>
  <c r="J9" i="7" s="1"/>
  <c r="AD4" i="7"/>
  <c r="V4" i="7" s="1"/>
  <c r="V38" i="7" s="1"/>
  <c r="AA4" i="7"/>
  <c r="I4" i="7" s="1"/>
  <c r="I38" i="7" s="1"/>
  <c r="AI3" i="7"/>
  <c r="AH3" i="7"/>
  <c r="AD3" i="7"/>
  <c r="AA3" i="7"/>
  <c r="J3" i="7" s="1"/>
  <c r="X1" i="7"/>
  <c r="A35" i="7" s="1"/>
  <c r="P68" i="6"/>
  <c r="D68" i="6"/>
  <c r="Q67" i="6"/>
  <c r="E67" i="6"/>
  <c r="Q66" i="6"/>
  <c r="E66" i="6"/>
  <c r="M63" i="6"/>
  <c r="A63" i="6"/>
  <c r="Q59" i="6"/>
  <c r="E59" i="6"/>
  <c r="Q58" i="6"/>
  <c r="E58" i="6"/>
  <c r="M55" i="6"/>
  <c r="A55" i="6"/>
  <c r="D52" i="6"/>
  <c r="Q51" i="6"/>
  <c r="E51" i="6"/>
  <c r="Q50" i="6"/>
  <c r="E50" i="6"/>
  <c r="M48" i="6"/>
  <c r="A48" i="6"/>
  <c r="Q44" i="6"/>
  <c r="E44" i="6"/>
  <c r="M42" i="6"/>
  <c r="J42" i="6"/>
  <c r="A42" i="6"/>
  <c r="Q38" i="6"/>
  <c r="F38" i="6"/>
  <c r="W36" i="6"/>
  <c r="M36" i="6"/>
  <c r="J36" i="6"/>
  <c r="A36" i="6"/>
  <c r="AD33" i="6"/>
  <c r="V33" i="6" s="1"/>
  <c r="V67" i="6" s="1"/>
  <c r="AA33" i="6"/>
  <c r="I33" i="6" s="1"/>
  <c r="I67" i="6" s="1"/>
  <c r="AD32" i="6"/>
  <c r="T32" i="6" s="1"/>
  <c r="T66" i="6" s="1"/>
  <c r="AA32" i="6"/>
  <c r="I32" i="6" s="1"/>
  <c r="I66" i="6" s="1"/>
  <c r="AD31" i="6"/>
  <c r="S31" i="6" s="1"/>
  <c r="S65" i="6" s="1"/>
  <c r="AA31" i="6"/>
  <c r="I31" i="6" s="1"/>
  <c r="I65" i="6" s="1"/>
  <c r="AD30" i="6"/>
  <c r="S30" i="6" s="1"/>
  <c r="S64" i="6" s="1"/>
  <c r="AA30" i="6"/>
  <c r="AD25" i="6"/>
  <c r="V25" i="6" s="1"/>
  <c r="V59" i="6" s="1"/>
  <c r="AA25" i="6"/>
  <c r="H25" i="6" s="1"/>
  <c r="H59" i="6" s="1"/>
  <c r="AD24" i="6"/>
  <c r="V24" i="6" s="1"/>
  <c r="V58" i="6" s="1"/>
  <c r="AA24" i="6"/>
  <c r="I24" i="6" s="1"/>
  <c r="I58" i="6" s="1"/>
  <c r="AD23" i="6"/>
  <c r="S23" i="6" s="1"/>
  <c r="S57" i="6" s="1"/>
  <c r="AA23" i="6"/>
  <c r="I23" i="6" s="1"/>
  <c r="I57" i="6" s="1"/>
  <c r="AD22" i="6"/>
  <c r="V22" i="6" s="1"/>
  <c r="AA22" i="6"/>
  <c r="J22" i="6" s="1"/>
  <c r="AD17" i="6"/>
  <c r="AA17" i="6"/>
  <c r="I17" i="6" s="1"/>
  <c r="I51" i="6" s="1"/>
  <c r="AD16" i="6"/>
  <c r="AA16" i="6"/>
  <c r="AD15" i="6"/>
  <c r="AA15" i="6"/>
  <c r="AD10" i="6"/>
  <c r="T10" i="6" s="1"/>
  <c r="T44" i="6" s="1"/>
  <c r="AA10" i="6"/>
  <c r="H10" i="6" s="1"/>
  <c r="H44" i="6" s="1"/>
  <c r="AD9" i="6"/>
  <c r="AA9" i="6"/>
  <c r="AD4" i="6"/>
  <c r="V4" i="6" s="1"/>
  <c r="V38" i="6" s="1"/>
  <c r="AA4" i="6"/>
  <c r="I4" i="6" s="1"/>
  <c r="I38" i="6" s="1"/>
  <c r="AI3" i="6"/>
  <c r="AH3" i="6"/>
  <c r="AD3" i="6"/>
  <c r="AA3" i="6"/>
  <c r="J3" i="6" s="1"/>
  <c r="X1" i="6"/>
  <c r="A1" i="6" s="1"/>
  <c r="M29" i="8" l="1"/>
  <c r="A29" i="8"/>
  <c r="M21" i="8"/>
  <c r="A21" i="8"/>
  <c r="A14" i="8"/>
  <c r="M14" i="8"/>
  <c r="M8" i="8"/>
  <c r="A8" i="8"/>
  <c r="G32" i="8"/>
  <c r="G66" i="8" s="1"/>
  <c r="G11" i="8"/>
  <c r="G45" i="8" s="1"/>
  <c r="M2" i="8"/>
  <c r="J11" i="8"/>
  <c r="J45" i="8" s="1"/>
  <c r="G31" i="8"/>
  <c r="G65" i="8" s="1"/>
  <c r="H32" i="8"/>
  <c r="H66" i="8" s="1"/>
  <c r="T4" i="8"/>
  <c r="T38" i="8" s="1"/>
  <c r="A2" i="8"/>
  <c r="S23" i="8"/>
  <c r="S57" i="8" s="1"/>
  <c r="H11" i="8"/>
  <c r="H45" i="8" s="1"/>
  <c r="J16" i="8"/>
  <c r="J50" i="8" s="1"/>
  <c r="T23" i="8"/>
  <c r="T57" i="8" s="1"/>
  <c r="I26" i="8"/>
  <c r="I60" i="8" s="1"/>
  <c r="I4" i="8"/>
  <c r="I38" i="8" s="1"/>
  <c r="U23" i="8"/>
  <c r="U57" i="8" s="1"/>
  <c r="A1" i="8"/>
  <c r="V26" i="8"/>
  <c r="V60" i="8" s="1"/>
  <c r="I32" i="8"/>
  <c r="I66" i="8" s="1"/>
  <c r="H33" i="8"/>
  <c r="H67" i="8" s="1"/>
  <c r="T34" i="8"/>
  <c r="T68" i="8" s="1"/>
  <c r="J18" i="8"/>
  <c r="J52" i="8" s="1"/>
  <c r="S24" i="8"/>
  <c r="S58" i="8" s="1"/>
  <c r="I33" i="8"/>
  <c r="I67" i="8" s="1"/>
  <c r="J17" i="8"/>
  <c r="J51" i="8" s="1"/>
  <c r="I31" i="8"/>
  <c r="I65" i="8" s="1"/>
  <c r="T5" i="8"/>
  <c r="T39" i="8" s="1"/>
  <c r="U24" i="8"/>
  <c r="U58" i="8" s="1"/>
  <c r="H25" i="8"/>
  <c r="H59" i="8" s="1"/>
  <c r="AD27" i="8"/>
  <c r="R31" i="8"/>
  <c r="R65" i="8" s="1"/>
  <c r="T24" i="8"/>
  <c r="T58" i="8" s="1"/>
  <c r="V6" i="8"/>
  <c r="V40" i="8" s="1"/>
  <c r="U5" i="8"/>
  <c r="U39" i="8" s="1"/>
  <c r="AA12" i="8"/>
  <c r="H17" i="8"/>
  <c r="H51" i="8" s="1"/>
  <c r="H18" i="8"/>
  <c r="H52" i="8" s="1"/>
  <c r="T31" i="8"/>
  <c r="T65" i="8" s="1"/>
  <c r="V57" i="8"/>
  <c r="I23" i="7"/>
  <c r="I57" i="7" s="1"/>
  <c r="H4" i="8"/>
  <c r="H38" i="8" s="1"/>
  <c r="G18" i="8"/>
  <c r="G52" i="8" s="1"/>
  <c r="V18" i="8"/>
  <c r="V52" i="8" s="1"/>
  <c r="R23" i="8"/>
  <c r="R57" i="8" s="1"/>
  <c r="U25" i="8"/>
  <c r="U59" i="8" s="1"/>
  <c r="H31" i="8"/>
  <c r="H65" i="8" s="1"/>
  <c r="V31" i="8"/>
  <c r="V65" i="8" s="1"/>
  <c r="U34" i="8"/>
  <c r="U68" i="8" s="1"/>
  <c r="V25" i="8"/>
  <c r="V59" i="8" s="1"/>
  <c r="H10" i="8"/>
  <c r="H44" i="8" s="1"/>
  <c r="AA19" i="8"/>
  <c r="J57" i="8"/>
  <c r="AD19" i="8"/>
  <c r="U17" i="8"/>
  <c r="U51" i="8" s="1"/>
  <c r="V33" i="8"/>
  <c r="V67" i="8" s="1"/>
  <c r="U33" i="8"/>
  <c r="U67" i="8" s="1"/>
  <c r="I34" i="8"/>
  <c r="I68" i="8" s="1"/>
  <c r="AA35" i="8"/>
  <c r="H34" i="8"/>
  <c r="H68" i="8" s="1"/>
  <c r="G34" i="8"/>
  <c r="G68" i="8" s="1"/>
  <c r="J38" i="8"/>
  <c r="AA6" i="8"/>
  <c r="J5" i="8"/>
  <c r="J44" i="8"/>
  <c r="AD12" i="8"/>
  <c r="S10" i="8"/>
  <c r="S44" i="8" s="1"/>
  <c r="U10" i="8"/>
  <c r="U44" i="8" s="1"/>
  <c r="U11" i="8"/>
  <c r="U45" i="8" s="1"/>
  <c r="S11" i="8"/>
  <c r="S45" i="8" s="1"/>
  <c r="U16" i="8"/>
  <c r="U50" i="8" s="1"/>
  <c r="S16" i="8"/>
  <c r="S50" i="8" s="1"/>
  <c r="T17" i="8"/>
  <c r="T51" i="8" s="1"/>
  <c r="J26" i="8"/>
  <c r="J60" i="8" s="1"/>
  <c r="H26" i="8"/>
  <c r="H60" i="8" s="1"/>
  <c r="J34" i="8"/>
  <c r="J68" i="8" s="1"/>
  <c r="AD35" i="8"/>
  <c r="AD6" i="8"/>
  <c r="S4" i="8"/>
  <c r="S38" i="8" s="1"/>
  <c r="V17" i="8"/>
  <c r="V51" i="8" s="1"/>
  <c r="J65" i="8"/>
  <c r="S32" i="8"/>
  <c r="S66" i="8" s="1"/>
  <c r="V32" i="8"/>
  <c r="V66" i="8" s="1"/>
  <c r="U32" i="8"/>
  <c r="U66" i="8" s="1"/>
  <c r="T33" i="8"/>
  <c r="T67" i="8" s="1"/>
  <c r="V38" i="8"/>
  <c r="U3" i="8"/>
  <c r="U4" i="8"/>
  <c r="U38" i="8" s="1"/>
  <c r="V10" i="8"/>
  <c r="V11" i="8"/>
  <c r="V45" i="8" s="1"/>
  <c r="V16" i="8"/>
  <c r="I24" i="8"/>
  <c r="I58" i="8" s="1"/>
  <c r="AA27" i="8"/>
  <c r="I25" i="8"/>
  <c r="I59" i="8" s="1"/>
  <c r="I10" i="8"/>
  <c r="I44" i="8" s="1"/>
  <c r="S31" i="8"/>
  <c r="S65" i="8" s="1"/>
  <c r="F31" i="8"/>
  <c r="F65" i="8" s="1"/>
  <c r="J4" i="7"/>
  <c r="J38" i="7" s="1"/>
  <c r="AD5" i="7"/>
  <c r="T4" i="7"/>
  <c r="T38" i="7" s="1"/>
  <c r="I16" i="7"/>
  <c r="I50" i="7" s="1"/>
  <c r="H9" i="7"/>
  <c r="H43" i="7" s="1"/>
  <c r="S22" i="7"/>
  <c r="S56" i="7" s="1"/>
  <c r="H16" i="7"/>
  <c r="H50" i="7" s="1"/>
  <c r="H17" i="7"/>
  <c r="H51" i="7" s="1"/>
  <c r="H30" i="7"/>
  <c r="H64" i="7" s="1"/>
  <c r="I9" i="7"/>
  <c r="I43" i="7" s="1"/>
  <c r="T24" i="6"/>
  <c r="T58" i="6" s="1"/>
  <c r="H10" i="7"/>
  <c r="H44" i="7" s="1"/>
  <c r="J17" i="7"/>
  <c r="J51" i="7" s="1"/>
  <c r="R30" i="7"/>
  <c r="R64" i="7" s="1"/>
  <c r="AA11" i="6"/>
  <c r="J17" i="6"/>
  <c r="J51" i="6" s="1"/>
  <c r="T9" i="7"/>
  <c r="T43" i="7" s="1"/>
  <c r="T10" i="7"/>
  <c r="T44" i="7" s="1"/>
  <c r="T24" i="7"/>
  <c r="T58" i="7" s="1"/>
  <c r="V30" i="7"/>
  <c r="V64" i="7" s="1"/>
  <c r="T4" i="6"/>
  <c r="T38" i="6" s="1"/>
  <c r="AD5" i="6"/>
  <c r="U4" i="6"/>
  <c r="U38" i="6" s="1"/>
  <c r="U4" i="7"/>
  <c r="U38" i="7" s="1"/>
  <c r="V17" i="7"/>
  <c r="V51" i="7" s="1"/>
  <c r="T22" i="7"/>
  <c r="T56" i="7" s="1"/>
  <c r="T23" i="7"/>
  <c r="T57" i="7" s="1"/>
  <c r="V25" i="7"/>
  <c r="V59" i="7" s="1"/>
  <c r="I30" i="7"/>
  <c r="I64" i="7" s="1"/>
  <c r="H32" i="7"/>
  <c r="H66" i="7" s="1"/>
  <c r="U33" i="7"/>
  <c r="U67" i="7" s="1"/>
  <c r="U25" i="6"/>
  <c r="U59" i="6" s="1"/>
  <c r="T3" i="7"/>
  <c r="T37" i="7" s="1"/>
  <c r="H31" i="7"/>
  <c r="H65" i="7" s="1"/>
  <c r="J32" i="7"/>
  <c r="J66" i="7" s="1"/>
  <c r="U24" i="6"/>
  <c r="U58" i="6" s="1"/>
  <c r="U9" i="7"/>
  <c r="U43" i="7" s="1"/>
  <c r="G10" i="7"/>
  <c r="G44" i="7" s="1"/>
  <c r="J15" i="7"/>
  <c r="J49" i="7" s="1"/>
  <c r="G17" i="7"/>
  <c r="G51" i="7" s="1"/>
  <c r="U23" i="7"/>
  <c r="U57" i="7" s="1"/>
  <c r="AD26" i="7"/>
  <c r="I31" i="7"/>
  <c r="I65" i="7" s="1"/>
  <c r="V23" i="7"/>
  <c r="V57" i="7" s="1"/>
  <c r="J31" i="7"/>
  <c r="J65" i="7" s="1"/>
  <c r="I3" i="6"/>
  <c r="I37" i="6" s="1"/>
  <c r="S22" i="6"/>
  <c r="S56" i="6" s="1"/>
  <c r="S3" i="7"/>
  <c r="S37" i="7" s="1"/>
  <c r="AA11" i="7"/>
  <c r="J10" i="7"/>
  <c r="AA18" i="7"/>
  <c r="U22" i="7"/>
  <c r="U56" i="7" s="1"/>
  <c r="V24" i="7"/>
  <c r="V58" i="7" s="1"/>
  <c r="G30" i="7"/>
  <c r="G64" i="7" s="1"/>
  <c r="T33" i="7"/>
  <c r="T67" i="7" s="1"/>
  <c r="J37" i="7"/>
  <c r="J5" i="7"/>
  <c r="J39" i="7" s="1"/>
  <c r="AD18" i="7"/>
  <c r="U16" i="7"/>
  <c r="U50" i="7" s="1"/>
  <c r="AA26" i="7"/>
  <c r="I24" i="7"/>
  <c r="I58" i="7" s="1"/>
  <c r="I33" i="7"/>
  <c r="I67" i="7" s="1"/>
  <c r="AA34" i="7"/>
  <c r="H33" i="7"/>
  <c r="H67" i="7" s="1"/>
  <c r="G33" i="7"/>
  <c r="G67" i="7" s="1"/>
  <c r="AD11" i="6"/>
  <c r="H3" i="7"/>
  <c r="H37" i="7" s="1"/>
  <c r="V43" i="7"/>
  <c r="U8" i="7"/>
  <c r="U15" i="7"/>
  <c r="U49" i="7" s="1"/>
  <c r="S15" i="7"/>
  <c r="S49" i="7" s="1"/>
  <c r="T16" i="7"/>
  <c r="T50" i="7" s="1"/>
  <c r="J33" i="7"/>
  <c r="AD34" i="7"/>
  <c r="J24" i="6"/>
  <c r="J58" i="6" s="1"/>
  <c r="AA5" i="6"/>
  <c r="J4" i="6"/>
  <c r="J38" i="6" s="1"/>
  <c r="J31" i="6"/>
  <c r="J65" i="6" s="1"/>
  <c r="J32" i="6"/>
  <c r="J66" i="6" s="1"/>
  <c r="H33" i="6"/>
  <c r="H67" i="6" s="1"/>
  <c r="A1" i="7"/>
  <c r="I3" i="7"/>
  <c r="I37" i="7" s="1"/>
  <c r="U3" i="7"/>
  <c r="U37" i="7" s="1"/>
  <c r="J43" i="7"/>
  <c r="U10" i="7"/>
  <c r="U44" i="7" s="1"/>
  <c r="S10" i="7"/>
  <c r="S44" i="7" s="1"/>
  <c r="T15" i="7"/>
  <c r="T49" i="7" s="1"/>
  <c r="V16" i="7"/>
  <c r="V50" i="7" s="1"/>
  <c r="J56" i="7"/>
  <c r="J25" i="7"/>
  <c r="J59" i="7" s="1"/>
  <c r="H25" i="7"/>
  <c r="H59" i="7" s="1"/>
  <c r="J64" i="7"/>
  <c r="S31" i="7"/>
  <c r="S65" i="7" s="1"/>
  <c r="V31" i="7"/>
  <c r="V65" i="7" s="1"/>
  <c r="U31" i="7"/>
  <c r="U65" i="7" s="1"/>
  <c r="AA5" i="7"/>
  <c r="J24" i="7"/>
  <c r="J58" i="7" s="1"/>
  <c r="V32" i="7"/>
  <c r="V66" i="7" s="1"/>
  <c r="U32" i="7"/>
  <c r="U66" i="7" s="1"/>
  <c r="H9" i="6"/>
  <c r="H43" i="6" s="1"/>
  <c r="T31" i="6"/>
  <c r="T65" i="6" s="1"/>
  <c r="J33" i="6"/>
  <c r="J67" i="6" s="1"/>
  <c r="V3" i="7"/>
  <c r="AD11" i="7"/>
  <c r="S9" i="7"/>
  <c r="S43" i="7" s="1"/>
  <c r="V11" i="7"/>
  <c r="V45" i="7" s="1"/>
  <c r="V15" i="7"/>
  <c r="V56" i="7"/>
  <c r="H24" i="7"/>
  <c r="H58" i="7" s="1"/>
  <c r="I25" i="7"/>
  <c r="I59" i="7" s="1"/>
  <c r="U30" i="7"/>
  <c r="U64" i="7" s="1"/>
  <c r="S30" i="7"/>
  <c r="S64" i="7" s="1"/>
  <c r="R22" i="7"/>
  <c r="R56" i="7" s="1"/>
  <c r="F30" i="7"/>
  <c r="F64" i="7" s="1"/>
  <c r="U23" i="6"/>
  <c r="U57" i="6" s="1"/>
  <c r="G31" i="6"/>
  <c r="G65" i="6" s="1"/>
  <c r="AD34" i="6"/>
  <c r="T33" i="6"/>
  <c r="T67" i="6" s="1"/>
  <c r="H3" i="6"/>
  <c r="H37" i="6" s="1"/>
  <c r="V3" i="6"/>
  <c r="V37" i="6" s="1"/>
  <c r="J9" i="6"/>
  <c r="J43" i="6" s="1"/>
  <c r="G10" i="6"/>
  <c r="G44" i="6" s="1"/>
  <c r="AA18" i="6"/>
  <c r="U22" i="6"/>
  <c r="U56" i="6" s="1"/>
  <c r="J23" i="6"/>
  <c r="J57" i="6" s="1"/>
  <c r="V23" i="6"/>
  <c r="V57" i="6" s="1"/>
  <c r="T30" i="6"/>
  <c r="T64" i="6" s="1"/>
  <c r="H31" i="6"/>
  <c r="H65" i="6" s="1"/>
  <c r="U31" i="6"/>
  <c r="U65" i="6" s="1"/>
  <c r="H32" i="6"/>
  <c r="H66" i="6" s="1"/>
  <c r="U32" i="6"/>
  <c r="U66" i="6" s="1"/>
  <c r="G33" i="6"/>
  <c r="G67" i="6" s="1"/>
  <c r="U33" i="6"/>
  <c r="U67" i="6" s="1"/>
  <c r="T23" i="6"/>
  <c r="T57" i="6" s="1"/>
  <c r="AD26" i="6"/>
  <c r="T3" i="6"/>
  <c r="T37" i="6" s="1"/>
  <c r="I9" i="6"/>
  <c r="I43" i="6" s="1"/>
  <c r="T22" i="6"/>
  <c r="T56" i="6" s="1"/>
  <c r="T9" i="6"/>
  <c r="T43" i="6" s="1"/>
  <c r="R22" i="6"/>
  <c r="R56" i="6" s="1"/>
  <c r="V31" i="6"/>
  <c r="V65" i="6" s="1"/>
  <c r="V32" i="6"/>
  <c r="V66" i="6" s="1"/>
  <c r="U15" i="6"/>
  <c r="U49" i="6" s="1"/>
  <c r="V15" i="6"/>
  <c r="AD18" i="6"/>
  <c r="U16" i="6"/>
  <c r="U50" i="6" s="1"/>
  <c r="V16" i="6"/>
  <c r="V50" i="6" s="1"/>
  <c r="U17" i="6"/>
  <c r="U51" i="6" s="1"/>
  <c r="V17" i="6"/>
  <c r="V51" i="6" s="1"/>
  <c r="J25" i="6"/>
  <c r="J59" i="6" s="1"/>
  <c r="G25" i="6"/>
  <c r="G59" i="6" s="1"/>
  <c r="A35" i="6"/>
  <c r="J56" i="6"/>
  <c r="S3" i="6"/>
  <c r="S37" i="6" s="1"/>
  <c r="U9" i="6"/>
  <c r="U43" i="6" s="1"/>
  <c r="I10" i="6"/>
  <c r="I44" i="6" s="1"/>
  <c r="J10" i="6"/>
  <c r="J11" i="6" s="1"/>
  <c r="J45" i="6" s="1"/>
  <c r="S15" i="6"/>
  <c r="S49" i="6" s="1"/>
  <c r="J16" i="6"/>
  <c r="J50" i="6" s="1"/>
  <c r="I25" i="6"/>
  <c r="I59" i="6" s="1"/>
  <c r="J30" i="6"/>
  <c r="F30" i="6"/>
  <c r="F64" i="6" s="1"/>
  <c r="G30" i="6"/>
  <c r="G64" i="6" s="1"/>
  <c r="J37" i="6"/>
  <c r="I2" i="6"/>
  <c r="V9" i="6"/>
  <c r="U10" i="6"/>
  <c r="U44" i="6" s="1"/>
  <c r="V10" i="6"/>
  <c r="V44" i="6" s="1"/>
  <c r="T15" i="6"/>
  <c r="T49" i="6" s="1"/>
  <c r="T16" i="6"/>
  <c r="T50" i="6" s="1"/>
  <c r="AA26" i="6"/>
  <c r="H24" i="6"/>
  <c r="H58" i="6" s="1"/>
  <c r="H30" i="6"/>
  <c r="H64" i="6" s="1"/>
  <c r="U3" i="6"/>
  <c r="U37" i="6" s="1"/>
  <c r="S9" i="6"/>
  <c r="S43" i="6" s="1"/>
  <c r="S10" i="6"/>
  <c r="S44" i="6" s="1"/>
  <c r="I15" i="6"/>
  <c r="I49" i="6" s="1"/>
  <c r="J15" i="6"/>
  <c r="H16" i="6"/>
  <c r="H50" i="6" s="1"/>
  <c r="I16" i="6"/>
  <c r="I50" i="6" s="1"/>
  <c r="G17" i="6"/>
  <c r="G51" i="6" s="1"/>
  <c r="H17" i="6"/>
  <c r="H51" i="6" s="1"/>
  <c r="V56" i="6"/>
  <c r="I30" i="6"/>
  <c r="I64" i="6" s="1"/>
  <c r="U30" i="6"/>
  <c r="U64" i="6" s="1"/>
  <c r="V30" i="6"/>
  <c r="R30" i="6"/>
  <c r="R64" i="6" s="1"/>
  <c r="AA34" i="6"/>
  <c r="J36" i="1"/>
  <c r="A36" i="1"/>
  <c r="M36" i="1"/>
  <c r="W36" i="1"/>
  <c r="F38" i="1"/>
  <c r="Q38" i="1"/>
  <c r="A42" i="1"/>
  <c r="J42" i="1"/>
  <c r="M42" i="1"/>
  <c r="E44" i="1"/>
  <c r="Q44" i="1"/>
  <c r="A48" i="1"/>
  <c r="M48" i="1"/>
  <c r="E50" i="1"/>
  <c r="Q50" i="1"/>
  <c r="E51" i="1"/>
  <c r="Q51" i="1"/>
  <c r="D52" i="1"/>
  <c r="A55" i="1"/>
  <c r="M55" i="1"/>
  <c r="E58" i="1"/>
  <c r="Q58" i="1"/>
  <c r="E59" i="1"/>
  <c r="Q59" i="1"/>
  <c r="A63" i="1"/>
  <c r="M63" i="1"/>
  <c r="E66" i="1"/>
  <c r="Q66" i="1"/>
  <c r="E67" i="1"/>
  <c r="Q67" i="1"/>
  <c r="D68" i="1"/>
  <c r="P68" i="1"/>
  <c r="AD33" i="1"/>
  <c r="T33" i="1" s="1"/>
  <c r="T67" i="1" s="1"/>
  <c r="AA33" i="1"/>
  <c r="H33" i="1" s="1"/>
  <c r="H67" i="1" s="1"/>
  <c r="AD32" i="1"/>
  <c r="T32" i="1" s="1"/>
  <c r="T66" i="1" s="1"/>
  <c r="AA32" i="1"/>
  <c r="I32" i="1" s="1"/>
  <c r="I66" i="1" s="1"/>
  <c r="AD31" i="1"/>
  <c r="S31" i="1" s="1"/>
  <c r="S65" i="1" s="1"/>
  <c r="AA31" i="1"/>
  <c r="H31" i="1" s="1"/>
  <c r="H65" i="1" s="1"/>
  <c r="AD30" i="1"/>
  <c r="S30" i="1" s="1"/>
  <c r="S64" i="1" s="1"/>
  <c r="AA30" i="1"/>
  <c r="F30" i="1" s="1"/>
  <c r="F64" i="1" s="1"/>
  <c r="AD22" i="1"/>
  <c r="S22" i="1" s="1"/>
  <c r="S56" i="1" s="1"/>
  <c r="AA22" i="1"/>
  <c r="J22" i="1" s="1"/>
  <c r="J56" i="1" s="1"/>
  <c r="AD25" i="1"/>
  <c r="V25" i="1" s="1"/>
  <c r="V59" i="1" s="1"/>
  <c r="AA25" i="1"/>
  <c r="G25" i="1" s="1"/>
  <c r="G59" i="1" s="1"/>
  <c r="AD24" i="1"/>
  <c r="U24" i="1" s="1"/>
  <c r="U58" i="1" s="1"/>
  <c r="AA24" i="1"/>
  <c r="AD23" i="1"/>
  <c r="T23" i="1" s="1"/>
  <c r="T57" i="1" s="1"/>
  <c r="AA23" i="1"/>
  <c r="J23" i="1" s="1"/>
  <c r="J57" i="1" s="1"/>
  <c r="AD15" i="1"/>
  <c r="V15" i="1" s="1"/>
  <c r="V49" i="1" s="1"/>
  <c r="AA15" i="1"/>
  <c r="J15" i="1" s="1"/>
  <c r="J49" i="1" s="1"/>
  <c r="AD17" i="1"/>
  <c r="U17" i="1" s="1"/>
  <c r="U51" i="1" s="1"/>
  <c r="AA17" i="1"/>
  <c r="H17" i="1" s="1"/>
  <c r="H51" i="1" s="1"/>
  <c r="AD16" i="1"/>
  <c r="V16" i="1" s="1"/>
  <c r="V50" i="1" s="1"/>
  <c r="AA16" i="1"/>
  <c r="I16" i="1" s="1"/>
  <c r="I50" i="1" s="1"/>
  <c r="AD10" i="1"/>
  <c r="V10" i="1" s="1"/>
  <c r="V44" i="1" s="1"/>
  <c r="AD9" i="1"/>
  <c r="T9" i="1" s="1"/>
  <c r="T43" i="1" s="1"/>
  <c r="AA10" i="1"/>
  <c r="AA9" i="1"/>
  <c r="AD3" i="1"/>
  <c r="AD4" i="1"/>
  <c r="AA3" i="1"/>
  <c r="AA4" i="1"/>
  <c r="AI3" i="1"/>
  <c r="AH3" i="1"/>
  <c r="I9" i="8" l="1"/>
  <c r="I43" i="8" s="1"/>
  <c r="J12" i="8"/>
  <c r="J46" i="8" s="1"/>
  <c r="U22" i="8"/>
  <c r="U56" i="8" s="1"/>
  <c r="J35" i="8"/>
  <c r="J69" i="8" s="1"/>
  <c r="I12" i="8"/>
  <c r="I46" i="8" s="1"/>
  <c r="I15" i="8"/>
  <c r="I19" i="8" s="1"/>
  <c r="I53" i="8" s="1"/>
  <c r="J19" i="8"/>
  <c r="J53" i="8" s="1"/>
  <c r="I2" i="7"/>
  <c r="I36" i="7" s="1"/>
  <c r="I30" i="8"/>
  <c r="I64" i="8" s="1"/>
  <c r="V27" i="8"/>
  <c r="V61" i="8" s="1"/>
  <c r="J39" i="8"/>
  <c r="I3" i="8"/>
  <c r="V50" i="8"/>
  <c r="U15" i="8"/>
  <c r="V19" i="8"/>
  <c r="V53" i="8" s="1"/>
  <c r="J27" i="8"/>
  <c r="J61" i="8" s="1"/>
  <c r="V44" i="8"/>
  <c r="U9" i="8"/>
  <c r="V12" i="8"/>
  <c r="V46" i="8" s="1"/>
  <c r="U6" i="8"/>
  <c r="U40" i="8" s="1"/>
  <c r="U37" i="8"/>
  <c r="T3" i="8"/>
  <c r="V35" i="8"/>
  <c r="V69" i="8" s="1"/>
  <c r="U30" i="8"/>
  <c r="I49" i="8"/>
  <c r="J6" i="8"/>
  <c r="J40" i="8" s="1"/>
  <c r="I22" i="8"/>
  <c r="J5" i="6"/>
  <c r="J39" i="6" s="1"/>
  <c r="U29" i="7"/>
  <c r="U34" i="7" s="1"/>
  <c r="U68" i="7" s="1"/>
  <c r="J34" i="7"/>
  <c r="J68" i="7" s="1"/>
  <c r="I14" i="7"/>
  <c r="I48" i="7" s="1"/>
  <c r="U21" i="7"/>
  <c r="U55" i="7" s="1"/>
  <c r="J44" i="7"/>
  <c r="I8" i="7"/>
  <c r="J18" i="7"/>
  <c r="J52" i="7" s="1"/>
  <c r="J11" i="7"/>
  <c r="J45" i="7" s="1"/>
  <c r="V26" i="7"/>
  <c r="V60" i="7" s="1"/>
  <c r="U2" i="6"/>
  <c r="U36" i="6" s="1"/>
  <c r="V5" i="6"/>
  <c r="V39" i="6" s="1"/>
  <c r="V34" i="7"/>
  <c r="V68" i="7" s="1"/>
  <c r="V37" i="7"/>
  <c r="V5" i="7"/>
  <c r="V39" i="7" s="1"/>
  <c r="U2" i="7"/>
  <c r="J26" i="7"/>
  <c r="J60" i="7" s="1"/>
  <c r="I21" i="7"/>
  <c r="V49" i="7"/>
  <c r="V18" i="7"/>
  <c r="V52" i="7" s="1"/>
  <c r="U14" i="7"/>
  <c r="J67" i="7"/>
  <c r="I29" i="7"/>
  <c r="U11" i="7"/>
  <c r="U45" i="7" s="1"/>
  <c r="T8" i="7"/>
  <c r="U42" i="7"/>
  <c r="V26" i="6"/>
  <c r="V60" i="6" s="1"/>
  <c r="U21" i="6"/>
  <c r="U55" i="6" s="1"/>
  <c r="V34" i="6"/>
  <c r="V68" i="6" s="1"/>
  <c r="V64" i="6"/>
  <c r="U29" i="6"/>
  <c r="I36" i="6"/>
  <c r="I5" i="6"/>
  <c r="I39" i="6" s="1"/>
  <c r="H2" i="6"/>
  <c r="J64" i="6"/>
  <c r="J34" i="6"/>
  <c r="J68" i="6" s="1"/>
  <c r="I29" i="6"/>
  <c r="J44" i="6"/>
  <c r="I8" i="6"/>
  <c r="V49" i="6"/>
  <c r="V18" i="6"/>
  <c r="V52" i="6" s="1"/>
  <c r="U14" i="6"/>
  <c r="J18" i="6"/>
  <c r="J52" i="6" s="1"/>
  <c r="I14" i="6"/>
  <c r="J49" i="6"/>
  <c r="V43" i="6"/>
  <c r="V11" i="6"/>
  <c r="V45" i="6" s="1"/>
  <c r="U8" i="6"/>
  <c r="J26" i="6"/>
  <c r="J60" i="6" s="1"/>
  <c r="I21" i="6"/>
  <c r="H32" i="1"/>
  <c r="H66" i="1" s="1"/>
  <c r="J32" i="1"/>
  <c r="J66" i="1" s="1"/>
  <c r="G31" i="1"/>
  <c r="G65" i="1" s="1"/>
  <c r="J30" i="1"/>
  <c r="J64" i="1" s="1"/>
  <c r="I30" i="1"/>
  <c r="I64" i="1" s="1"/>
  <c r="H30" i="1"/>
  <c r="H64" i="1" s="1"/>
  <c r="G30" i="1"/>
  <c r="G64" i="1" s="1"/>
  <c r="I31" i="1"/>
  <c r="I65" i="1" s="1"/>
  <c r="J31" i="1"/>
  <c r="J65" i="1" s="1"/>
  <c r="V33" i="1"/>
  <c r="V67" i="1" s="1"/>
  <c r="U33" i="1"/>
  <c r="U67" i="1" s="1"/>
  <c r="J33" i="1"/>
  <c r="J67" i="1" s="1"/>
  <c r="AD34" i="1"/>
  <c r="I33" i="1"/>
  <c r="I67" i="1" s="1"/>
  <c r="AA34" i="1"/>
  <c r="U30" i="1"/>
  <c r="U64" i="1" s="1"/>
  <c r="U31" i="1"/>
  <c r="U65" i="1" s="1"/>
  <c r="U32" i="1"/>
  <c r="U66" i="1" s="1"/>
  <c r="G33" i="1"/>
  <c r="G67" i="1" s="1"/>
  <c r="T30" i="1"/>
  <c r="T64" i="1" s="1"/>
  <c r="T31" i="1"/>
  <c r="T65" i="1" s="1"/>
  <c r="R30" i="1"/>
  <c r="R64" i="1" s="1"/>
  <c r="V30" i="1"/>
  <c r="V64" i="1" s="1"/>
  <c r="V31" i="1"/>
  <c r="V65" i="1" s="1"/>
  <c r="V32" i="1"/>
  <c r="V66" i="1" s="1"/>
  <c r="R22" i="1"/>
  <c r="R56" i="1" s="1"/>
  <c r="T22" i="1"/>
  <c r="T56" i="1" s="1"/>
  <c r="U22" i="1"/>
  <c r="U56" i="1" s="1"/>
  <c r="V22" i="1"/>
  <c r="V56" i="1" s="1"/>
  <c r="U23" i="1"/>
  <c r="U57" i="1" s="1"/>
  <c r="V23" i="1"/>
  <c r="V57" i="1" s="1"/>
  <c r="V24" i="1"/>
  <c r="V58" i="1" s="1"/>
  <c r="U25" i="1"/>
  <c r="U59" i="1" s="1"/>
  <c r="S23" i="1"/>
  <c r="S57" i="1" s="1"/>
  <c r="T24" i="1"/>
  <c r="T58" i="1" s="1"/>
  <c r="AA26" i="1"/>
  <c r="H25" i="1"/>
  <c r="H59" i="1" s="1"/>
  <c r="AD26" i="1"/>
  <c r="I24" i="1"/>
  <c r="I58" i="1" s="1"/>
  <c r="I25" i="1"/>
  <c r="I59" i="1" s="1"/>
  <c r="H24" i="1"/>
  <c r="H58" i="1" s="1"/>
  <c r="I23" i="1"/>
  <c r="I57" i="1" s="1"/>
  <c r="J24" i="1"/>
  <c r="J58" i="1" s="1"/>
  <c r="J25" i="1"/>
  <c r="J59" i="1" s="1"/>
  <c r="AA18" i="1"/>
  <c r="AD18" i="1"/>
  <c r="V17" i="1"/>
  <c r="S15" i="1"/>
  <c r="S49" i="1" s="1"/>
  <c r="T16" i="1"/>
  <c r="T50" i="1" s="1"/>
  <c r="U16" i="1"/>
  <c r="U50" i="1" s="1"/>
  <c r="T15" i="1"/>
  <c r="T49" i="1" s="1"/>
  <c r="U15" i="1"/>
  <c r="U49" i="1" s="1"/>
  <c r="I15" i="1"/>
  <c r="I49" i="1" s="1"/>
  <c r="J16" i="1"/>
  <c r="J50" i="1" s="1"/>
  <c r="I17" i="1"/>
  <c r="I51" i="1" s="1"/>
  <c r="J17" i="1"/>
  <c r="J51" i="1" s="1"/>
  <c r="G17" i="1"/>
  <c r="G51" i="1" s="1"/>
  <c r="H16" i="1"/>
  <c r="H50" i="1" s="1"/>
  <c r="U10" i="1"/>
  <c r="U44" i="1" s="1"/>
  <c r="T10" i="1"/>
  <c r="T44" i="1" s="1"/>
  <c r="S10" i="1"/>
  <c r="S44" i="1" s="1"/>
  <c r="S9" i="1"/>
  <c r="S43" i="1" s="1"/>
  <c r="U9" i="1"/>
  <c r="U43" i="1" s="1"/>
  <c r="AD11" i="1"/>
  <c r="V9" i="1"/>
  <c r="V43" i="1" s="1"/>
  <c r="AA11" i="1"/>
  <c r="B1" i="5"/>
  <c r="I35" i="8" l="1"/>
  <c r="I69" i="8" s="1"/>
  <c r="T22" i="8"/>
  <c r="S22" i="8" s="1"/>
  <c r="H9" i="8"/>
  <c r="G9" i="8" s="1"/>
  <c r="G43" i="8" s="1"/>
  <c r="T2" i="6"/>
  <c r="H2" i="7"/>
  <c r="T29" i="7"/>
  <c r="S29" i="7" s="1"/>
  <c r="U63" i="7"/>
  <c r="U27" i="8"/>
  <c r="U61" i="8" s="1"/>
  <c r="H15" i="8"/>
  <c r="H49" i="8" s="1"/>
  <c r="H30" i="8"/>
  <c r="H64" i="8" s="1"/>
  <c r="H12" i="8"/>
  <c r="H46" i="8" s="1"/>
  <c r="I5" i="7"/>
  <c r="I39" i="7" s="1"/>
  <c r="T27" i="8"/>
  <c r="T61" i="8" s="1"/>
  <c r="U5" i="6"/>
  <c r="U39" i="6" s="1"/>
  <c r="T56" i="8"/>
  <c r="I27" i="8"/>
  <c r="I61" i="8" s="1"/>
  <c r="H22" i="8"/>
  <c r="I56" i="8"/>
  <c r="U64" i="8"/>
  <c r="T30" i="8"/>
  <c r="U35" i="8"/>
  <c r="U69" i="8" s="1"/>
  <c r="T37" i="8"/>
  <c r="T6" i="8"/>
  <c r="T40" i="8" s="1"/>
  <c r="S3" i="8"/>
  <c r="U12" i="8"/>
  <c r="U46" i="8" s="1"/>
  <c r="T9" i="8"/>
  <c r="U43" i="8"/>
  <c r="U49" i="8"/>
  <c r="U19" i="8"/>
  <c r="U53" i="8" s="1"/>
  <c r="T15" i="8"/>
  <c r="G15" i="8"/>
  <c r="F12" i="8"/>
  <c r="F9" i="8"/>
  <c r="F43" i="8" s="1"/>
  <c r="G12" i="8"/>
  <c r="G46" i="8" s="1"/>
  <c r="S56" i="8"/>
  <c r="S27" i="8"/>
  <c r="S61" i="8" s="1"/>
  <c r="R22" i="8"/>
  <c r="I37" i="8"/>
  <c r="I6" i="8"/>
  <c r="I40" i="8" s="1"/>
  <c r="H3" i="8"/>
  <c r="I18" i="7"/>
  <c r="I52" i="7" s="1"/>
  <c r="T21" i="7"/>
  <c r="S21" i="7" s="1"/>
  <c r="H14" i="7"/>
  <c r="H48" i="7" s="1"/>
  <c r="U26" i="7"/>
  <c r="U60" i="7" s="1"/>
  <c r="T21" i="6"/>
  <c r="T26" i="6" s="1"/>
  <c r="T60" i="6" s="1"/>
  <c r="U26" i="6"/>
  <c r="U60" i="6" s="1"/>
  <c r="I11" i="7"/>
  <c r="I45" i="7" s="1"/>
  <c r="H8" i="7"/>
  <c r="I42" i="7"/>
  <c r="U36" i="7"/>
  <c r="T2" i="7"/>
  <c r="U5" i="7"/>
  <c r="U39" i="7" s="1"/>
  <c r="T42" i="7"/>
  <c r="T11" i="7"/>
  <c r="T45" i="7" s="1"/>
  <c r="S8" i="7"/>
  <c r="U48" i="7"/>
  <c r="U18" i="7"/>
  <c r="U52" i="7" s="1"/>
  <c r="T14" i="7"/>
  <c r="I34" i="7"/>
  <c r="I68" i="7" s="1"/>
  <c r="I63" i="7"/>
  <c r="H29" i="7"/>
  <c r="I26" i="7"/>
  <c r="I60" i="7" s="1"/>
  <c r="H21" i="7"/>
  <c r="I55" i="7"/>
  <c r="H36" i="7"/>
  <c r="G5" i="7"/>
  <c r="H5" i="7"/>
  <c r="H39" i="7" s="1"/>
  <c r="U11" i="6"/>
  <c r="U45" i="6" s="1"/>
  <c r="U42" i="6"/>
  <c r="T8" i="6"/>
  <c r="U34" i="6"/>
  <c r="U68" i="6" s="1"/>
  <c r="U63" i="6"/>
  <c r="T29" i="6"/>
  <c r="I26" i="6"/>
  <c r="I60" i="6" s="1"/>
  <c r="I55" i="6"/>
  <c r="H21" i="6"/>
  <c r="I48" i="6"/>
  <c r="I18" i="6"/>
  <c r="I52" i="6" s="1"/>
  <c r="H14" i="6"/>
  <c r="I42" i="6"/>
  <c r="H8" i="6"/>
  <c r="I11" i="6"/>
  <c r="I45" i="6" s="1"/>
  <c r="H36" i="6"/>
  <c r="H5" i="6"/>
  <c r="H39" i="6" s="1"/>
  <c r="G5" i="6"/>
  <c r="U48" i="6"/>
  <c r="U18" i="6"/>
  <c r="U52" i="6" s="1"/>
  <c r="T14" i="6"/>
  <c r="T36" i="6"/>
  <c r="S2" i="6"/>
  <c r="T5" i="6"/>
  <c r="T39" i="6" s="1"/>
  <c r="I63" i="6"/>
  <c r="H29" i="6"/>
  <c r="I34" i="6"/>
  <c r="I68" i="6" s="1"/>
  <c r="V18" i="1"/>
  <c r="V52" i="1" s="1"/>
  <c r="V51" i="1"/>
  <c r="I29" i="1"/>
  <c r="I63" i="1" s="1"/>
  <c r="J34" i="1"/>
  <c r="J68" i="1" s="1"/>
  <c r="V34" i="1"/>
  <c r="V68" i="1" s="1"/>
  <c r="U29" i="1"/>
  <c r="U63" i="1" s="1"/>
  <c r="I21" i="1"/>
  <c r="I55" i="1" s="1"/>
  <c r="J26" i="1"/>
  <c r="J60" i="1" s="1"/>
  <c r="U21" i="1"/>
  <c r="V26" i="1"/>
  <c r="V60" i="1" s="1"/>
  <c r="J18" i="1"/>
  <c r="J52" i="1" s="1"/>
  <c r="I14" i="1"/>
  <c r="I48" i="1" s="1"/>
  <c r="U14" i="1"/>
  <c r="U48" i="1" s="1"/>
  <c r="V11" i="1"/>
  <c r="V45" i="1" s="1"/>
  <c r="U8" i="1"/>
  <c r="H43" i="8" l="1"/>
  <c r="T63" i="7"/>
  <c r="T34" i="7"/>
  <c r="T68" i="7" s="1"/>
  <c r="G30" i="8"/>
  <c r="G35" i="8" s="1"/>
  <c r="G69" i="8" s="1"/>
  <c r="H19" i="8"/>
  <c r="H53" i="8" s="1"/>
  <c r="H35" i="8"/>
  <c r="H69" i="8" s="1"/>
  <c r="T26" i="7"/>
  <c r="T60" i="7" s="1"/>
  <c r="G14" i="7"/>
  <c r="G18" i="7" s="1"/>
  <c r="G52" i="7" s="1"/>
  <c r="T55" i="7"/>
  <c r="H6" i="8"/>
  <c r="H40" i="8" s="1"/>
  <c r="H37" i="8"/>
  <c r="G6" i="8"/>
  <c r="T49" i="8"/>
  <c r="T19" i="8"/>
  <c r="T53" i="8" s="1"/>
  <c r="S15" i="8"/>
  <c r="T43" i="8"/>
  <c r="S9" i="8"/>
  <c r="T12" i="8"/>
  <c r="T46" i="8" s="1"/>
  <c r="R56" i="8"/>
  <c r="Q27" i="8"/>
  <c r="R27" i="8"/>
  <c r="R61" i="8" s="1"/>
  <c r="F46" i="8"/>
  <c r="AB12" i="8"/>
  <c r="G64" i="8"/>
  <c r="F30" i="8"/>
  <c r="H56" i="8"/>
  <c r="G22" i="8"/>
  <c r="H27" i="8"/>
  <c r="H61" i="8" s="1"/>
  <c r="F19" i="8"/>
  <c r="G49" i="8"/>
  <c r="G19" i="8"/>
  <c r="G53" i="8" s="1"/>
  <c r="S6" i="8"/>
  <c r="S40" i="8" s="1"/>
  <c r="R6" i="8"/>
  <c r="S37" i="8"/>
  <c r="T35" i="8"/>
  <c r="T69" i="8" s="1"/>
  <c r="T64" i="8"/>
  <c r="S30" i="8"/>
  <c r="H18" i="7"/>
  <c r="H52" i="7" s="1"/>
  <c r="T55" i="6"/>
  <c r="S21" i="6"/>
  <c r="S55" i="6" s="1"/>
  <c r="H11" i="7"/>
  <c r="H45" i="7" s="1"/>
  <c r="G8" i="7"/>
  <c r="H42" i="7"/>
  <c r="T48" i="7"/>
  <c r="T18" i="7"/>
  <c r="T52" i="7" s="1"/>
  <c r="S14" i="7"/>
  <c r="H55" i="7"/>
  <c r="G21" i="7"/>
  <c r="H26" i="7"/>
  <c r="H60" i="7" s="1"/>
  <c r="R29" i="7"/>
  <c r="S34" i="7"/>
  <c r="S68" i="7" s="1"/>
  <c r="S63" i="7"/>
  <c r="S55" i="7"/>
  <c r="S26" i="7"/>
  <c r="S60" i="7" s="1"/>
  <c r="R21" i="7"/>
  <c r="G39" i="7"/>
  <c r="AB5" i="7"/>
  <c r="S42" i="7"/>
  <c r="S11" i="7"/>
  <c r="S45" i="7" s="1"/>
  <c r="R11" i="7"/>
  <c r="T36" i="7"/>
  <c r="S2" i="7"/>
  <c r="T5" i="7"/>
  <c r="T39" i="7" s="1"/>
  <c r="H34" i="7"/>
  <c r="H68" i="7" s="1"/>
  <c r="H63" i="7"/>
  <c r="G29" i="7"/>
  <c r="S14" i="6"/>
  <c r="T48" i="6"/>
  <c r="T18" i="6"/>
  <c r="T52" i="6" s="1"/>
  <c r="H55" i="6"/>
  <c r="H26" i="6"/>
  <c r="H60" i="6" s="1"/>
  <c r="G21" i="6"/>
  <c r="H18" i="6"/>
  <c r="H52" i="6" s="1"/>
  <c r="G14" i="6"/>
  <c r="H48" i="6"/>
  <c r="R21" i="6"/>
  <c r="S36" i="6"/>
  <c r="R5" i="6"/>
  <c r="S5" i="6"/>
  <c r="S39" i="6" s="1"/>
  <c r="T42" i="6"/>
  <c r="T11" i="6"/>
  <c r="T45" i="6" s="1"/>
  <c r="S8" i="6"/>
  <c r="H34" i="6"/>
  <c r="H68" i="6" s="1"/>
  <c r="H63" i="6"/>
  <c r="G29" i="6"/>
  <c r="AB5" i="6"/>
  <c r="G39" i="6"/>
  <c r="H11" i="6"/>
  <c r="H45" i="6" s="1"/>
  <c r="G8" i="6"/>
  <c r="H42" i="6"/>
  <c r="T34" i="6"/>
  <c r="T68" i="6" s="1"/>
  <c r="T63" i="6"/>
  <c r="S29" i="6"/>
  <c r="T8" i="1"/>
  <c r="T11" i="1" s="1"/>
  <c r="T45" i="1" s="1"/>
  <c r="U42" i="1"/>
  <c r="T21" i="1"/>
  <c r="T55" i="1" s="1"/>
  <c r="U55" i="1"/>
  <c r="I34" i="1"/>
  <c r="I68" i="1" s="1"/>
  <c r="H29" i="1"/>
  <c r="T29" i="1"/>
  <c r="T63" i="1" s="1"/>
  <c r="U34" i="1"/>
  <c r="U68" i="1" s="1"/>
  <c r="H21" i="1"/>
  <c r="H55" i="1" s="1"/>
  <c r="I26" i="1"/>
  <c r="I60" i="1" s="1"/>
  <c r="U26" i="1"/>
  <c r="U60" i="1" s="1"/>
  <c r="U18" i="1"/>
  <c r="U52" i="1" s="1"/>
  <c r="T14" i="1"/>
  <c r="I18" i="1"/>
  <c r="I52" i="1" s="1"/>
  <c r="H14" i="1"/>
  <c r="H48" i="1" s="1"/>
  <c r="U11" i="1"/>
  <c r="U45" i="1" s="1"/>
  <c r="X1" i="1"/>
  <c r="A1" i="1" s="1"/>
  <c r="G10" i="1"/>
  <c r="G44" i="1" s="1"/>
  <c r="T4" i="1"/>
  <c r="T38" i="1" s="1"/>
  <c r="G48" i="7" l="1"/>
  <c r="F18" i="7"/>
  <c r="AB18" i="7" s="1"/>
  <c r="F35" i="8"/>
  <c r="F69" i="8" s="1"/>
  <c r="F64" i="8"/>
  <c r="E35" i="8"/>
  <c r="S43" i="8"/>
  <c r="S12" i="8"/>
  <c r="S46" i="8" s="1"/>
  <c r="R12" i="8"/>
  <c r="S26" i="6"/>
  <c r="S60" i="6" s="1"/>
  <c r="G56" i="8"/>
  <c r="G27" i="8"/>
  <c r="G61" i="8" s="1"/>
  <c r="F27" i="8"/>
  <c r="Q61" i="8"/>
  <c r="AE27" i="8"/>
  <c r="G40" i="8"/>
  <c r="AB6" i="8"/>
  <c r="S49" i="8"/>
  <c r="S19" i="8"/>
  <c r="S53" i="8" s="1"/>
  <c r="R19" i="8"/>
  <c r="R30" i="8"/>
  <c r="S35" i="8"/>
  <c r="S69" i="8" s="1"/>
  <c r="S64" i="8"/>
  <c r="R40" i="8"/>
  <c r="AE6" i="8"/>
  <c r="F53" i="8"/>
  <c r="AB19" i="8"/>
  <c r="G11" i="7"/>
  <c r="G45" i="7" s="1"/>
  <c r="F8" i="7"/>
  <c r="F42" i="7" s="1"/>
  <c r="F11" i="7"/>
  <c r="G42" i="7"/>
  <c r="R5" i="7"/>
  <c r="S5" i="7"/>
  <c r="S39" i="7" s="1"/>
  <c r="S36" i="7"/>
  <c r="R63" i="7"/>
  <c r="R34" i="7"/>
  <c r="R68" i="7" s="1"/>
  <c r="Q34" i="7"/>
  <c r="S48" i="7"/>
  <c r="S18" i="7"/>
  <c r="S52" i="7" s="1"/>
  <c r="R18" i="7"/>
  <c r="G63" i="7"/>
  <c r="F29" i="7"/>
  <c r="G34" i="7"/>
  <c r="G68" i="7" s="1"/>
  <c r="R55" i="7"/>
  <c r="Q26" i="7"/>
  <c r="R26" i="7"/>
  <c r="R60" i="7" s="1"/>
  <c r="R45" i="7"/>
  <c r="AE11" i="7"/>
  <c r="F52" i="7"/>
  <c r="G55" i="7"/>
  <c r="G26" i="7"/>
  <c r="G60" i="7" s="1"/>
  <c r="F26" i="7"/>
  <c r="R55" i="6"/>
  <c r="R26" i="6"/>
  <c r="R60" i="6" s="1"/>
  <c r="Q26" i="6"/>
  <c r="F18" i="6"/>
  <c r="G48" i="6"/>
  <c r="G18" i="6"/>
  <c r="G52" i="6" s="1"/>
  <c r="R11" i="6"/>
  <c r="S42" i="6"/>
  <c r="S11" i="6"/>
  <c r="S45" i="6" s="1"/>
  <c r="R39" i="6"/>
  <c r="AE5" i="6"/>
  <c r="F26" i="6"/>
  <c r="G26" i="6"/>
  <c r="G60" i="6" s="1"/>
  <c r="G55" i="6"/>
  <c r="R29" i="6"/>
  <c r="S63" i="6"/>
  <c r="S34" i="6"/>
  <c r="S68" i="6" s="1"/>
  <c r="F11" i="6"/>
  <c r="G42" i="6"/>
  <c r="G11" i="6"/>
  <c r="G45" i="6" s="1"/>
  <c r="F8" i="6"/>
  <c r="F42" i="6" s="1"/>
  <c r="G63" i="6"/>
  <c r="F29" i="6"/>
  <c r="G34" i="6"/>
  <c r="G68" i="6" s="1"/>
  <c r="S48" i="6"/>
  <c r="R18" i="6"/>
  <c r="S18" i="6"/>
  <c r="S52" i="6" s="1"/>
  <c r="S21" i="1"/>
  <c r="R21" i="1" s="1"/>
  <c r="R26" i="1" s="1"/>
  <c r="R60" i="1" s="1"/>
  <c r="T26" i="1"/>
  <c r="T60" i="1" s="1"/>
  <c r="T18" i="1"/>
  <c r="T52" i="1" s="1"/>
  <c r="T48" i="1"/>
  <c r="S8" i="1"/>
  <c r="T42" i="1"/>
  <c r="G29" i="1"/>
  <c r="H63" i="1"/>
  <c r="H34" i="1"/>
  <c r="H68" i="1" s="1"/>
  <c r="S29" i="1"/>
  <c r="S63" i="1" s="1"/>
  <c r="T34" i="1"/>
  <c r="T68" i="1" s="1"/>
  <c r="G21" i="1"/>
  <c r="G55" i="1" s="1"/>
  <c r="H26" i="1"/>
  <c r="H60" i="1" s="1"/>
  <c r="S14" i="1"/>
  <c r="H18" i="1"/>
  <c r="H52" i="1" s="1"/>
  <c r="G14" i="1"/>
  <c r="G48" i="1" s="1"/>
  <c r="I10" i="1"/>
  <c r="I44" i="1" s="1"/>
  <c r="H10" i="1"/>
  <c r="H44" i="1" s="1"/>
  <c r="J10" i="1"/>
  <c r="J44" i="1" s="1"/>
  <c r="J9" i="1"/>
  <c r="J43" i="1" s="1"/>
  <c r="I9" i="1"/>
  <c r="I43" i="1" s="1"/>
  <c r="H9" i="1"/>
  <c r="H43" i="1" s="1"/>
  <c r="V4" i="1"/>
  <c r="V38" i="1" s="1"/>
  <c r="U4" i="1"/>
  <c r="U38" i="1" s="1"/>
  <c r="T3" i="1"/>
  <c r="T37" i="1" s="1"/>
  <c r="S3" i="1"/>
  <c r="S37" i="1" s="1"/>
  <c r="V3" i="1"/>
  <c r="V37" i="1" s="1"/>
  <c r="U3" i="1"/>
  <c r="U37" i="1" s="1"/>
  <c r="J4" i="1"/>
  <c r="J38" i="1" s="1"/>
  <c r="I4" i="1"/>
  <c r="I38" i="1" s="1"/>
  <c r="I3" i="1"/>
  <c r="I37" i="1" s="1"/>
  <c r="H3" i="1"/>
  <c r="H37" i="1" s="1"/>
  <c r="J3" i="1"/>
  <c r="J37" i="1" s="1"/>
  <c r="AD5" i="1"/>
  <c r="AA5" i="1"/>
  <c r="A35" i="1"/>
  <c r="E69" i="8" l="1"/>
  <c r="AB35" i="8"/>
  <c r="R64" i="8"/>
  <c r="R35" i="8"/>
  <c r="R69" i="8" s="1"/>
  <c r="Q35" i="8"/>
  <c r="F61" i="8"/>
  <c r="AB27" i="8"/>
  <c r="R46" i="8"/>
  <c r="AE12" i="8"/>
  <c r="R53" i="8"/>
  <c r="AE19" i="8"/>
  <c r="AB11" i="7"/>
  <c r="F45" i="7"/>
  <c r="F34" i="7"/>
  <c r="F68" i="7" s="1"/>
  <c r="F63" i="7"/>
  <c r="E34" i="7"/>
  <c r="F60" i="7"/>
  <c r="AB26" i="7"/>
  <c r="Q60" i="7"/>
  <c r="AE26" i="7"/>
  <c r="Q68" i="7"/>
  <c r="AE34" i="7"/>
  <c r="R52" i="7"/>
  <c r="AE18" i="7"/>
  <c r="R39" i="7"/>
  <c r="AE5" i="7"/>
  <c r="F52" i="6"/>
  <c r="AB18" i="6"/>
  <c r="F34" i="6"/>
  <c r="F68" i="6" s="1"/>
  <c r="F63" i="6"/>
  <c r="E34" i="6"/>
  <c r="R63" i="6"/>
  <c r="R34" i="6"/>
  <c r="R68" i="6" s="1"/>
  <c r="Q34" i="6"/>
  <c r="R45" i="6"/>
  <c r="AE11" i="6"/>
  <c r="Q60" i="6"/>
  <c r="AE26" i="6"/>
  <c r="R52" i="6"/>
  <c r="AE18" i="6"/>
  <c r="F45" i="6"/>
  <c r="AB11" i="6"/>
  <c r="AB26" i="6"/>
  <c r="F60" i="6"/>
  <c r="S26" i="1"/>
  <c r="S60" i="1" s="1"/>
  <c r="S55" i="1"/>
  <c r="R18" i="1"/>
  <c r="R52" i="1" s="1"/>
  <c r="S48" i="1"/>
  <c r="F29" i="1"/>
  <c r="G63" i="1"/>
  <c r="G34" i="1"/>
  <c r="G68" i="1" s="1"/>
  <c r="R11" i="1"/>
  <c r="R45" i="1" s="1"/>
  <c r="S42" i="1"/>
  <c r="S11" i="1"/>
  <c r="S45" i="1" s="1"/>
  <c r="Q26" i="1"/>
  <c r="Q60" i="1" s="1"/>
  <c r="R55" i="1"/>
  <c r="R29" i="1"/>
  <c r="R63" i="1" s="1"/>
  <c r="S34" i="1"/>
  <c r="S68" i="1" s="1"/>
  <c r="G26" i="1"/>
  <c r="G60" i="1" s="1"/>
  <c r="F26" i="1"/>
  <c r="F60" i="1" s="1"/>
  <c r="S18" i="1"/>
  <c r="S52" i="1" s="1"/>
  <c r="F18" i="1"/>
  <c r="F52" i="1" s="1"/>
  <c r="G18" i="1"/>
  <c r="G52" i="1" s="1"/>
  <c r="J11" i="1"/>
  <c r="J45" i="1" s="1"/>
  <c r="I8" i="1"/>
  <c r="I42" i="1" s="1"/>
  <c r="J5" i="1"/>
  <c r="J39" i="1" s="1"/>
  <c r="I2" i="1"/>
  <c r="I36" i="1" s="1"/>
  <c r="U2" i="1"/>
  <c r="U36" i="1" s="1"/>
  <c r="V5" i="1"/>
  <c r="V39" i="1" s="1"/>
  <c r="Q69" i="8" l="1"/>
  <c r="AE35" i="8"/>
  <c r="E68" i="7"/>
  <c r="AB34" i="7"/>
  <c r="Q68" i="6"/>
  <c r="AE34" i="6"/>
  <c r="E68" i="6"/>
  <c r="AB34" i="6"/>
  <c r="F63" i="1"/>
  <c r="E34" i="1"/>
  <c r="F34" i="1"/>
  <c r="F68" i="1" s="1"/>
  <c r="AE26" i="1"/>
  <c r="R34" i="1"/>
  <c r="R68" i="1" s="1"/>
  <c r="Q34" i="1"/>
  <c r="Q68" i="1" s="1"/>
  <c r="H8" i="1"/>
  <c r="I11" i="1"/>
  <c r="I45" i="1" s="1"/>
  <c r="H2" i="1"/>
  <c r="H36" i="1" s="1"/>
  <c r="I5" i="1"/>
  <c r="I39" i="1" s="1"/>
  <c r="U5" i="1"/>
  <c r="U39" i="1" s="1"/>
  <c r="T2" i="1"/>
  <c r="T36" i="1" s="1"/>
  <c r="H5" i="1" l="1"/>
  <c r="H39" i="1" s="1"/>
  <c r="G8" i="1"/>
  <c r="F11" i="1" s="1"/>
  <c r="F45" i="1" s="1"/>
  <c r="H42" i="1"/>
  <c r="E68" i="1"/>
  <c r="AB34" i="1"/>
  <c r="AE34" i="1"/>
  <c r="H11" i="1"/>
  <c r="H45" i="1" s="1"/>
  <c r="G5" i="1"/>
  <c r="T5" i="1"/>
  <c r="T39" i="1" s="1"/>
  <c r="S2" i="1"/>
  <c r="AB5" i="1" l="1"/>
  <c r="G39" i="1"/>
  <c r="F8" i="1"/>
  <c r="F42" i="1" s="1"/>
  <c r="G42" i="1"/>
  <c r="R5" i="1"/>
  <c r="R39" i="1" s="1"/>
  <c r="S36" i="1"/>
  <c r="G11" i="1"/>
  <c r="G45" i="1" s="1"/>
  <c r="S5" i="1"/>
  <c r="AB11" i="1" l="1"/>
  <c r="AE5" i="1"/>
  <c r="S39" i="1"/>
  <c r="AE18" i="1" l="1"/>
  <c r="AB26" i="1" l="1"/>
  <c r="AB18" i="1" l="1"/>
  <c r="AE11" i="1"/>
</calcChain>
</file>

<file path=xl/sharedStrings.xml><?xml version="1.0" encoding="utf-8"?>
<sst xmlns="http://schemas.openxmlformats.org/spreadsheetml/2006/main" count="161" uniqueCount="39">
  <si>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</si>
  <si>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</si>
  <si>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</si>
  <si>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</si>
  <si>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</si>
  <si>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</si>
  <si>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</si>
  <si>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</si>
  <si>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</si>
  <si>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</si>
  <si>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 générateur d'opérations n'explique en rien la technique opératoire.</t>
  </si>
  <si>
    <t>Personnellement, j'imprime ma série au format pdf dans un premier temps afin de pouvoir m'en servir comme support visuel pour les corrections , les explications à l'aide du vidéo projecteur.</t>
  </si>
  <si>
    <t>a</t>
  </si>
  <si>
    <t>e</t>
  </si>
  <si>
    <t>b</t>
  </si>
  <si>
    <t>c</t>
  </si>
  <si>
    <t>d</t>
  </si>
  <si>
    <t>Cependant, il offre un guide visuel pour organiser l'algorythme.</t>
  </si>
  <si>
    <t xml:space="preserve">Chaque série d'opérations possède une correction. </t>
  </si>
  <si>
    <t>Au démarrage de la feuille, une nouvelle série est automatiquement élaborée.</t>
  </si>
  <si>
    <t>f</t>
  </si>
  <si>
    <t>g</t>
  </si>
  <si>
    <t>h</t>
  </si>
  <si>
    <t>i</t>
  </si>
  <si>
    <t>On peut générer une nouvelle série avec la touche "F9" du clavier sous EXCEL.</t>
  </si>
  <si>
    <t>logiciel gratuit pour créer des pdf</t>
  </si>
  <si>
    <t>Ce pdf me sert ensuite à lancer l'impression papier.</t>
  </si>
  <si>
    <t>.</t>
  </si>
  <si>
    <t>+</t>
  </si>
  <si>
    <t>0;-0;;@</t>
  </si>
  <si>
    <t>10^2</t>
  </si>
  <si>
    <t>10^3</t>
  </si>
  <si>
    <t>V</t>
  </si>
  <si>
    <t>Indique qu'il n'y a pas d'erreur de "fabrication"!</t>
  </si>
  <si>
    <t>Indique qu'il y a une erreur de "fabrication"!</t>
  </si>
  <si>
    <t>https://www.scalpa.info</t>
  </si>
  <si>
    <t>version 1.1</t>
  </si>
  <si>
    <t>j</t>
  </si>
  <si>
    <t>Vous devrez sans doute faire des ajustements des marges afin d'obtenir 2 pages seulement à l'impression.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</si>
</sst>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;\-0;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color theme="9" tint="0.79998168889431442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sz val="14"/>
      <color theme="8" tint="0.79998168889431442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14"/>
      <color theme="7" tint="0.79998168889431442"/>
      <name val="Calibri"/>
      <family val="2"/>
      <scheme val="minor"/>
    </font>
    <font>
      <sz val="8"/>
      <color theme="7" tint="0.79998168889431442"/>
      <name val="Calibri"/>
      <family val="2"/>
      <scheme val="minor"/>
    </font>
    <font>
      <sz val="14"/>
      <color theme="5" tint="0.79998168889431442"/>
      <name val="Calibri"/>
      <family val="2"/>
      <scheme val="minor"/>
    </font>
    <font>
      <sz val="8"/>
      <color theme="5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2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2" applyFont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11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165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Fill="1"/>
    <xf numFmtId="165" fontId="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5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165" fontId="17" fillId="3" borderId="0" xfId="0" applyNumberFormat="1" applyFont="1" applyFill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165" fontId="19" fillId="4" borderId="0" xfId="0" applyNumberFormat="1" applyFont="1" applyFill="1" applyAlignment="1">
      <alignment horizontal="right"/>
    </xf>
    <xf numFmtId="0" fontId="20" fillId="5" borderId="2" xfId="0" applyFont="1" applyFill="1" applyBorder="1" applyAlignment="1">
      <alignment horizontal="right" vertical="center"/>
    </xf>
    <xf numFmtId="165" fontId="21" fillId="5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6" borderId="2" xfId="0" applyFont="1" applyFill="1" applyBorder="1" applyAlignment="1">
      <alignment horizontal="left" vertical="center"/>
    </xf>
    <xf numFmtId="165" fontId="23" fillId="6" borderId="0" xfId="0" applyNumberFormat="1" applyFont="1" applyFill="1" applyAlignment="1">
      <alignment horizontal="center"/>
    </xf>
    <xf numFmtId="0" fontId="0" fillId="7" borderId="0" xfId="0" applyFill="1"/>
    <xf numFmtId="165" fontId="23" fillId="6" borderId="3" xfId="0" applyNumberFormat="1" applyFont="1" applyFill="1" applyBorder="1" applyAlignment="1">
      <alignment horizontal="center"/>
    </xf>
    <xf numFmtId="165" fontId="21" fillId="5" borderId="3" xfId="0" applyNumberFormat="1" applyFont="1" applyFill="1" applyBorder="1" applyAlignment="1">
      <alignment horizontal="left"/>
    </xf>
    <xf numFmtId="165" fontId="19" fillId="4" borderId="3" xfId="0" applyNumberFormat="1" applyFont="1" applyFill="1" applyBorder="1" applyAlignment="1">
      <alignment horizontal="right"/>
    </xf>
    <xf numFmtId="165" fontId="17" fillId="3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22" fillId="6" borderId="4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right" vertical="center"/>
    </xf>
    <xf numFmtId="0" fontId="7" fillId="0" borderId="0" xfId="2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left" vertical="center"/>
    </xf>
    <xf numFmtId="0" fontId="4" fillId="7" borderId="5" xfId="0" applyNumberFormat="1" applyFont="1" applyFill="1" applyBorder="1" applyAlignment="1">
      <alignment horizontal="right" vertical="center"/>
    </xf>
    <xf numFmtId="0" fontId="4" fillId="7" borderId="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top"/>
    </xf>
  </cellXfs>
  <cellStyles count="3">
    <cellStyle name="Lien hypertexte" xfId="2" builtinId="8"/>
    <cellStyle name="Milliers" xfId="1" builtinId="3"/>
    <cellStyle name="Normal" xfId="0" builtinId="0"/>
  </cellStyles>
  <dxfs count="8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alpa.info/" TargetMode="External"/><Relationship Id="rId1" Type="http://schemas.openxmlformats.org/officeDocument/2006/relationships/hyperlink" Target="https://sourceforge.net/projects/pdfcreator/fi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alpa.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alpa.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alpa.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alpa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0D28-7523-4C1C-B0FC-B796F6A1584E}">
  <dimension ref="A1:C25"/>
  <sheetViews>
    <sheetView tabSelected="1" topLeftCell="A5" workbookViewId="0">
      <selection activeCell="B13" sqref="B13"/>
    </sheetView>
  </sheetViews>
  <sheetFormatPr baseColWidth="10" defaultColWidth="11.44140625" defaultRowHeight="18" x14ac:dyDescent="0.35"/>
  <cols>
    <col min="1" max="1" width="50.6640625" style="8" customWidth="1"/>
    <col min="2" max="2" width="119.6640625" style="3" customWidth="1"/>
    <col min="3" max="3" width="34.33203125" style="3" customWidth="1"/>
    <col min="4" max="16384" width="11.44140625" style="3"/>
  </cols>
  <sheetData>
    <row r="1" spans="1:3" s="6" customFormat="1" ht="39.9" customHeight="1" x14ac:dyDescent="0.3">
      <c r="A1" s="7" t="s">
        <v>36</v>
      </c>
      <c r="B1" s="10">
        <f ca="1">NOW()</f>
        <v>44118.401873263887</v>
      </c>
    </row>
    <row r="2" spans="1:3" s="6" customFormat="1" ht="39.9" customHeight="1" x14ac:dyDescent="0.3">
      <c r="A2" s="7" t="s">
        <v>12</v>
      </c>
      <c r="B2" s="6" t="s">
        <v>10</v>
      </c>
    </row>
    <row r="3" spans="1:3" s="6" customFormat="1" ht="39.9" customHeight="1" x14ac:dyDescent="0.3">
      <c r="A3" s="7" t="s">
        <v>14</v>
      </c>
      <c r="B3" s="6" t="s">
        <v>17</v>
      </c>
    </row>
    <row r="4" spans="1:3" s="6" customFormat="1" ht="39.9" customHeight="1" x14ac:dyDescent="0.3">
      <c r="A4" s="7" t="s">
        <v>15</v>
      </c>
      <c r="B4" s="6" t="s">
        <v>19</v>
      </c>
    </row>
    <row r="5" spans="1:3" s="6" customFormat="1" ht="39.9" customHeight="1" x14ac:dyDescent="0.3">
      <c r="A5" s="7" t="s">
        <v>16</v>
      </c>
      <c r="B5" s="6" t="s">
        <v>24</v>
      </c>
    </row>
    <row r="6" spans="1:3" s="6" customFormat="1" ht="39.9" customHeight="1" x14ac:dyDescent="0.3">
      <c r="A6" s="7" t="s">
        <v>13</v>
      </c>
      <c r="B6" s="6" t="s">
        <v>18</v>
      </c>
    </row>
    <row r="7" spans="1:3" s="6" customFormat="1" ht="39.9" customHeight="1" x14ac:dyDescent="0.3">
      <c r="A7" s="7" t="s">
        <v>20</v>
      </c>
      <c r="B7" s="6" t="s">
        <v>11</v>
      </c>
      <c r="C7" s="9" t="s">
        <v>25</v>
      </c>
    </row>
    <row r="8" spans="1:3" s="6" customFormat="1" ht="39.9" customHeight="1" x14ac:dyDescent="0.3">
      <c r="A8" s="7" t="s">
        <v>21</v>
      </c>
      <c r="B8" s="6" t="s">
        <v>26</v>
      </c>
    </row>
    <row r="9" spans="1:3" s="6" customFormat="1" ht="39.9" customHeight="1" x14ac:dyDescent="0.3">
      <c r="A9" s="7" t="s">
        <v>22</v>
      </c>
      <c r="B9" s="6" t="s">
        <v>33</v>
      </c>
      <c r="C9" s="51" t="s">
        <v>32</v>
      </c>
    </row>
    <row r="10" spans="1:3" s="6" customFormat="1" ht="39.9" customHeight="1" x14ac:dyDescent="0.3">
      <c r="A10" s="7" t="s">
        <v>23</v>
      </c>
      <c r="B10" s="6" t="s">
        <v>34</v>
      </c>
      <c r="C10" s="52" t="s">
        <v>5</v>
      </c>
    </row>
    <row r="11" spans="1:3" s="6" customFormat="1" ht="39.9" customHeight="1" x14ac:dyDescent="0.3">
      <c r="A11" s="7" t="s">
        <v>37</v>
      </c>
      <c r="B11" s="6" t="s">
        <v>38</v>
      </c>
    </row>
    <row r="12" spans="1:3" s="6" customFormat="1" ht="39.9" customHeight="1" x14ac:dyDescent="0.3">
      <c r="A12" s="108" t="s">
        <v>35</v>
      </c>
    </row>
    <row r="13" spans="1:3" s="6" customFormat="1" ht="39.9" customHeight="1" x14ac:dyDescent="0.3">
      <c r="A13" s="7"/>
    </row>
    <row r="14" spans="1:3" s="6" customFormat="1" ht="39.9" customHeight="1" x14ac:dyDescent="0.3">
      <c r="A14" s="7"/>
    </row>
    <row r="15" spans="1:3" s="6" customFormat="1" ht="39.9" customHeight="1" x14ac:dyDescent="0.3">
      <c r="A15" s="7"/>
    </row>
    <row r="16" spans="1:3" s="6" customFormat="1" ht="39.9" customHeight="1" x14ac:dyDescent="0.3">
      <c r="A16" s="7"/>
    </row>
    <row r="17" spans="1:1" s="6" customFormat="1" ht="39.9" customHeight="1" x14ac:dyDescent="0.3">
      <c r="A17" s="7"/>
    </row>
    <row r="18" spans="1:1" s="6" customFormat="1" ht="39.9" customHeight="1" x14ac:dyDescent="0.3">
      <c r="A18" s="7"/>
    </row>
    <row r="19" spans="1:1" s="6" customFormat="1" ht="39.9" customHeight="1" x14ac:dyDescent="0.3">
      <c r="A19" s="7"/>
    </row>
    <row r="20" spans="1:1" s="6" customFormat="1" ht="39.9" customHeight="1" x14ac:dyDescent="0.3">
      <c r="A20" s="7"/>
    </row>
    <row r="21" spans="1:1" s="6" customFormat="1" ht="39.9" customHeight="1" x14ac:dyDescent="0.3">
      <c r="A21" s="7"/>
    </row>
    <row r="22" spans="1:1" s="6" customFormat="1" ht="39.9" customHeight="1" x14ac:dyDescent="0.3">
      <c r="A22" s="7"/>
    </row>
    <row r="23" spans="1:1" s="6" customFormat="1" ht="39.9" customHeight="1" x14ac:dyDescent="0.3">
      <c r="A23" s="7"/>
    </row>
    <row r="24" spans="1:1" s="6" customFormat="1" ht="39.9" customHeight="1" x14ac:dyDescent="0.3">
      <c r="A24" s="7"/>
    </row>
    <row r="25" spans="1:1" s="6" customFormat="1" ht="39.9" customHeight="1" x14ac:dyDescent="0.3">
      <c r="A25" s="7"/>
    </row>
  </sheetData>
  <sheetProtection algorithmName="SHA-512" hashValue="I3ixv4HG/MZ1hLw0IVfcrHs+BIJdlkDykf4/RkH7sALK1yMLPyLFnyoH6lPPeGhs3xr9OFkXTMiM/Umjlp7vzw==" saltValue="IQgxJOwI7m1fLBhn0wQWew==" spinCount="100000" sheet="1" objects="1" scenarios="1"/>
  <conditionalFormatting sqref="C9">
    <cfRule type="cellIs" dxfId="81" priority="1" operator="equal">
      <formula>"V"</formula>
    </cfRule>
    <cfRule type="cellIs" dxfId="80" priority="2" operator="equal">
      <formula>"F"</formula>
    </cfRule>
  </conditionalFormatting>
  <hyperlinks>
    <hyperlink ref="C7" r:id="rId1" xr:uid="{BC17FD33-DF3C-4CCD-9746-A17EC1D204D2}"/>
    <hyperlink ref="A12" r:id="rId2" xr:uid="{EF413D4F-C3AB-40D2-BFCE-D7FF18AD378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837A-6004-43C3-BF3D-E10A2D87D70B}">
  <dimension ref="A1:AI68"/>
  <sheetViews>
    <sheetView zoomScaleNormal="100" zoomScaleSheetLayoutView="100" workbookViewId="0">
      <selection activeCell="AK12" sqref="AK12"/>
    </sheetView>
  </sheetViews>
  <sheetFormatPr baseColWidth="10" defaultRowHeight="18" x14ac:dyDescent="0.3"/>
  <cols>
    <col min="1" max="1" width="3" bestFit="1" customWidth="1"/>
    <col min="2" max="3" width="2.33203125" customWidth="1"/>
    <col min="4" max="4" width="2.33203125" style="4" customWidth="1"/>
    <col min="5" max="5" width="2.33203125" style="5" customWidth="1"/>
    <col min="6" max="6" width="2.33203125" style="2" customWidth="1"/>
    <col min="7" max="7" width="2.33203125" style="4" customWidth="1"/>
    <col min="8" max="8" width="2.6640625" style="5" customWidth="1"/>
    <col min="9" max="9" width="2.33203125" style="2" customWidth="1"/>
    <col min="10" max="10" width="2.33203125" style="4" customWidth="1"/>
    <col min="11" max="11" width="1.88671875" customWidth="1"/>
    <col min="12" max="12" width="19.44140625" customWidth="1"/>
    <col min="13" max="13" width="3" bestFit="1" customWidth="1"/>
    <col min="14" max="18" width="2.33203125" customWidth="1"/>
    <col min="19" max="19" width="2.33203125" style="62" customWidth="1"/>
    <col min="20" max="20" width="2.6640625" style="69" customWidth="1"/>
    <col min="21" max="21" width="2.33203125" customWidth="1"/>
    <col min="22" max="22" width="2.33203125" style="62" customWidth="1"/>
    <col min="23" max="23" width="1.88671875" customWidth="1"/>
    <col min="24" max="25" width="0" hidden="1" customWidth="1"/>
    <col min="26" max="26" width="2.33203125" hidden="1" customWidth="1"/>
    <col min="27" max="27" width="13" hidden="1" customWidth="1"/>
    <col min="28" max="28" width="3.44140625" customWidth="1"/>
    <col min="29" max="29" width="2.33203125" hidden="1" customWidth="1"/>
    <col min="30" max="30" width="13" hidden="1" customWidth="1"/>
    <col min="31" max="31" width="3.109375" customWidth="1"/>
    <col min="32" max="32" width="2.33203125" hidden="1" customWidth="1"/>
    <col min="33" max="34" width="11.5546875" hidden="1" customWidth="1"/>
    <col min="35" max="35" width="0" hidden="1" customWidth="1"/>
  </cols>
  <sheetData>
    <row r="1" spans="1:35" ht="18" customHeight="1" x14ac:dyDescent="0.35">
      <c r="A1" s="136" t="str">
        <f ca="1">CONCATENATE(" FICHE ",$X$1)</f>
        <v xml:space="preserve"> FICHE 887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">
        <f ca="1">RANDBETWEEN(100,999)</f>
        <v>887</v>
      </c>
      <c r="Y1" s="1"/>
    </row>
    <row r="2" spans="1:35" ht="18" customHeight="1" x14ac:dyDescent="0.35">
      <c r="A2" s="19" t="s">
        <v>0</v>
      </c>
      <c r="B2" s="19"/>
      <c r="C2" s="20"/>
      <c r="D2" s="21"/>
      <c r="E2" s="22"/>
      <c r="F2" s="23"/>
      <c r="G2" s="53"/>
      <c r="H2" s="66" t="str">
        <f ca="1">IF((I2+I3+I4)&gt;9,LEFT((I2+I3+I4),1),0)</f>
        <v>1</v>
      </c>
      <c r="I2" s="54">
        <f ca="1">IF((J3+J4)&gt;9,LEFT((J3+J4),1),0)</f>
        <v>0</v>
      </c>
      <c r="J2" s="55"/>
      <c r="K2" s="20"/>
      <c r="L2" s="20"/>
      <c r="M2" s="19" t="s">
        <v>1</v>
      </c>
      <c r="N2" s="19"/>
      <c r="O2" s="20"/>
      <c r="P2" s="21"/>
      <c r="Q2" s="22"/>
      <c r="R2" s="23"/>
      <c r="S2" s="55" t="str">
        <f ca="1">IF((T2+T3+T4)&gt;9,LEFT((T2+T3+T4),1),0)</f>
        <v>1</v>
      </c>
      <c r="T2" s="66" t="str">
        <f ca="1">IF((U2+U3+U4)&gt;9,LEFT((U2+U3+U4),1),0)</f>
        <v>1</v>
      </c>
      <c r="U2" s="54">
        <f ca="1">IF((V3+V4)&gt;9,LEFT((V3+V4),1),0)</f>
        <v>0</v>
      </c>
      <c r="V2" s="55"/>
      <c r="W2" s="15" t="s">
        <v>27</v>
      </c>
      <c r="AH2" s="35" t="s">
        <v>30</v>
      </c>
      <c r="AI2" s="35" t="s">
        <v>31</v>
      </c>
    </row>
    <row r="3" spans="1:35" ht="26.1" customHeight="1" x14ac:dyDescent="0.35">
      <c r="A3" s="19"/>
      <c r="B3" s="19"/>
      <c r="C3" s="23"/>
      <c r="D3" s="23"/>
      <c r="E3" s="23"/>
      <c r="F3" s="23"/>
      <c r="G3" s="16"/>
      <c r="H3" s="17" t="str">
        <f ca="1">MID(AA3,Z3-(Z3-1),1)</f>
        <v>8</v>
      </c>
      <c r="I3" s="18" t="str">
        <f ca="1">MID(AA3,Z3-(Z3-2),1)</f>
        <v>8</v>
      </c>
      <c r="J3" s="16" t="str">
        <f ca="1">MID(AA3,Z3-(Z3-3),1)</f>
        <v>5</v>
      </c>
      <c r="K3" s="20"/>
      <c r="L3" s="20"/>
      <c r="M3" s="19"/>
      <c r="N3" s="19"/>
      <c r="O3" s="20"/>
      <c r="P3" s="21"/>
      <c r="Q3" s="22"/>
      <c r="R3" s="23"/>
      <c r="S3" s="21" t="str">
        <f ca="1">MID(AD3,AC3-(AC3-1),1)</f>
        <v>5</v>
      </c>
      <c r="T3" s="22" t="str">
        <f ca="1">MID(AD3,AC3-(AC3-2),1)</f>
        <v>3</v>
      </c>
      <c r="U3" s="23" t="str">
        <f ca="1">MID(AD3,AC3-(AC3-3),1)</f>
        <v>9</v>
      </c>
      <c r="V3" s="21" t="str">
        <f ca="1">MID(AD3,AC3-(AC3-4),1)</f>
        <v>4</v>
      </c>
      <c r="W3" s="11"/>
      <c r="Z3" s="5">
        <v>3</v>
      </c>
      <c r="AA3" s="38">
        <f ca="1">RANDBETWEEN(10^(Z3-1),(10^Z3)-1)</f>
        <v>885</v>
      </c>
      <c r="AB3" s="5"/>
      <c r="AC3" s="5">
        <v>4</v>
      </c>
      <c r="AD3" s="38">
        <f ca="1">RANDBETWEEN(10^(AC3-1),(10^AC3)-1)</f>
        <v>5394</v>
      </c>
      <c r="AE3" s="3"/>
      <c r="AF3" s="2"/>
      <c r="AG3" s="35" t="s">
        <v>29</v>
      </c>
      <c r="AH3" s="35">
        <f>10^2</f>
        <v>100</v>
      </c>
      <c r="AI3" s="35">
        <f>10^3</f>
        <v>1000</v>
      </c>
    </row>
    <row r="4" spans="1:35" ht="26.1" customHeight="1" thickBot="1" x14ac:dyDescent="0.4">
      <c r="A4" s="24"/>
      <c r="B4" s="25"/>
      <c r="D4" s="23"/>
      <c r="E4" s="23"/>
      <c r="F4" s="46" t="s">
        <v>28</v>
      </c>
      <c r="G4" s="64"/>
      <c r="H4" s="17"/>
      <c r="I4" s="18" t="str">
        <f ca="1">MID(AA4,Z4-(Z4-1),1)</f>
        <v>3</v>
      </c>
      <c r="J4" s="16" t="str">
        <f ca="1">MID(AA4,Z4-(Z4-2),1)</f>
        <v>2</v>
      </c>
      <c r="K4" s="20"/>
      <c r="L4" s="20"/>
      <c r="M4" s="24"/>
      <c r="N4" s="25"/>
      <c r="P4" s="27"/>
      <c r="Q4" s="34" t="s">
        <v>28</v>
      </c>
      <c r="R4" s="23"/>
      <c r="S4" s="21"/>
      <c r="T4" s="22" t="str">
        <f ca="1">MID(AD4,AC4-(AC4-1),1)</f>
        <v>7</v>
      </c>
      <c r="U4" s="23" t="str">
        <f ca="1">MID(AD4,AC4-(AC4-2),1)</f>
        <v>1</v>
      </c>
      <c r="V4" s="21" t="str">
        <f ca="1">MID(AD4,AC4-(AC4-3),1)</f>
        <v>1</v>
      </c>
      <c r="W4" s="11"/>
      <c r="Z4" s="5">
        <v>2</v>
      </c>
      <c r="AA4" s="39">
        <f ca="1">IF(Z4&gt;1,RANDBETWEEN(10^(Z4-1),(10^Z4)-1),RANDBETWEEN(1,9))</f>
        <v>32</v>
      </c>
      <c r="AB4" s="5"/>
      <c r="AC4" s="5">
        <v>3</v>
      </c>
      <c r="AD4" s="39">
        <f ca="1">IF(AC4&gt;1,RANDBETWEEN(10^(AC4-1),(10^AC4)-1),RANDBETWEEN(1,9))</f>
        <v>711</v>
      </c>
      <c r="AE4" s="3"/>
      <c r="AF4" s="2"/>
    </row>
    <row r="5" spans="1:35" ht="26.1" customHeight="1" thickTop="1" x14ac:dyDescent="0.3">
      <c r="A5" s="24"/>
      <c r="B5" s="25"/>
      <c r="C5" s="23"/>
      <c r="D5" s="33"/>
      <c r="E5" s="18"/>
      <c r="F5" s="18"/>
      <c r="G5" s="57" t="str">
        <f ca="1">IF((H2+H3+H4)&gt;9,LEFT((H2+H3+H4),1),"")</f>
        <v/>
      </c>
      <c r="H5" s="67">
        <f ca="1">IF((H2+H3+H4)&gt;9,RIGHT((H2+H3+H4),1),(H2+H3+H4))</f>
        <v>9</v>
      </c>
      <c r="I5" s="57" t="str">
        <f ca="1">IF((I2+I3+I4)&gt;9,RIGHT((I2+I3+I4),1),(I2+I3+I4))</f>
        <v>1</v>
      </c>
      <c r="J5" s="57">
        <f ca="1">IF((J3+J4)&gt;9,RIGHT((J3+J4),1),(J3+J4))</f>
        <v>7</v>
      </c>
      <c r="K5" s="20"/>
      <c r="L5" s="20"/>
      <c r="M5" s="24"/>
      <c r="N5" s="25"/>
      <c r="O5" s="20"/>
      <c r="P5" s="44"/>
      <c r="Q5" s="17"/>
      <c r="R5" s="56" t="str">
        <f ca="1">IF((S2+S3+S4)&gt;9,LEFT((S2+S3+S4),1),"")</f>
        <v/>
      </c>
      <c r="S5" s="57">
        <f ca="1">IF((S2+S3+S4)&gt;9,RIGHT((S2+S3+S4),1),(S2+S3+S4))</f>
        <v>6</v>
      </c>
      <c r="T5" s="67" t="str">
        <f ca="1">IF((T2+T3+T4)&gt;9,RIGHT((T2+T3+T4),1),(T2+T3+T4))</f>
        <v>1</v>
      </c>
      <c r="U5" s="57" t="str">
        <f ca="1">IF((U2+U3+U4)&gt;9,RIGHT((U2+U3+U4),1),(U2+U3+U4))</f>
        <v>0</v>
      </c>
      <c r="V5" s="57">
        <f ca="1">IF((V3+V4)&gt;9,RIGHT((V3+V4),1),(V3+V4))</f>
        <v>5</v>
      </c>
      <c r="W5" s="11"/>
      <c r="AA5" s="37">
        <f ca="1">AA3+AA4</f>
        <v>917</v>
      </c>
      <c r="AB5" s="36" t="str">
        <f ca="1">IF(VALUE(CONCATENATE(G5,H5,I5,J5))&lt;&gt;AA5,"F","V")</f>
        <v>V</v>
      </c>
      <c r="AD5" s="37">
        <f ca="1">AD3+AD4</f>
        <v>6105</v>
      </c>
      <c r="AE5" s="36" t="str">
        <f ca="1">IF(VALUE(CONCATENATE(R5,S5,T5,U5,V5))&lt;&gt;AD5,"F","V")</f>
        <v>V</v>
      </c>
    </row>
    <row r="6" spans="1:35" ht="15" customHeight="1" x14ac:dyDescent="0.3">
      <c r="A6" s="31"/>
      <c r="B6" s="31"/>
      <c r="C6" s="20"/>
      <c r="D6" s="21"/>
      <c r="E6" s="22"/>
      <c r="F6" s="23"/>
      <c r="G6" s="21"/>
      <c r="H6" s="22"/>
      <c r="I6" s="23"/>
      <c r="J6" s="21"/>
      <c r="K6" s="20"/>
      <c r="L6" s="20"/>
      <c r="M6" s="31"/>
      <c r="N6" s="31"/>
      <c r="O6" s="20"/>
      <c r="P6" s="21"/>
      <c r="Q6" s="22"/>
      <c r="R6" s="23"/>
      <c r="S6" s="21"/>
      <c r="T6" s="22"/>
      <c r="U6" s="23"/>
      <c r="V6" s="21"/>
      <c r="W6" s="11"/>
    </row>
    <row r="7" spans="1:35" ht="15" customHeight="1" x14ac:dyDescent="0.3">
      <c r="A7" s="20"/>
      <c r="B7" s="20"/>
      <c r="C7" s="20"/>
      <c r="D7" s="21"/>
      <c r="E7" s="22"/>
      <c r="F7" s="23"/>
      <c r="G7" s="21"/>
      <c r="H7" s="22"/>
      <c r="I7" s="23"/>
      <c r="J7" s="21"/>
      <c r="K7" s="20"/>
      <c r="L7" s="20"/>
      <c r="M7" s="20"/>
      <c r="N7" s="20"/>
      <c r="O7" s="20"/>
      <c r="P7" s="20"/>
      <c r="Q7" s="20"/>
      <c r="R7" s="20"/>
      <c r="S7" s="60"/>
      <c r="T7" s="68"/>
      <c r="U7" s="20"/>
      <c r="V7" s="60"/>
      <c r="W7" s="11"/>
    </row>
    <row r="8" spans="1:35" ht="18" customHeight="1" x14ac:dyDescent="0.35">
      <c r="A8" s="19" t="s">
        <v>2</v>
      </c>
      <c r="B8" s="19"/>
      <c r="C8" s="20"/>
      <c r="D8" s="21"/>
      <c r="E8" s="22"/>
      <c r="F8" s="54">
        <f ca="1">IF((G8+G9+G10)&gt;9,LEFT((G8+G9+G10),1),0)</f>
        <v>0</v>
      </c>
      <c r="G8" s="55" t="str">
        <f ca="1">IF((H8+H9+H10)&gt;9,LEFT((H8+H9+H10),1),0)</f>
        <v>1</v>
      </c>
      <c r="H8" s="66">
        <f ca="1">IF((I8+I9+I10)&gt;9,LEFT((I8+I9+I10),1),0)</f>
        <v>0</v>
      </c>
      <c r="I8" s="54">
        <f ca="1">IF((J9+J10)&gt;9,LEFT((J9+J10),1),0)</f>
        <v>0</v>
      </c>
      <c r="J8" s="55"/>
      <c r="K8" s="20"/>
      <c r="L8" s="20"/>
      <c r="M8" s="19" t="s">
        <v>3</v>
      </c>
      <c r="N8" s="19"/>
      <c r="O8" s="20"/>
      <c r="P8" s="21"/>
      <c r="Q8" s="22"/>
      <c r="R8" s="23"/>
      <c r="S8" s="55" t="str">
        <f ca="1">IF((T8+T9+T10)&gt;9,LEFT((T8+T9+T10),1),0)</f>
        <v>1</v>
      </c>
      <c r="T8" s="66" t="str">
        <f ca="1">IF((U8+U9+U10)&gt;9,LEFT((U8+U9+U10),1),0)</f>
        <v>1</v>
      </c>
      <c r="U8" s="54">
        <f ca="1">IF((V9+V10)&gt;9,LEFT((V9+V10),1),0)</f>
        <v>0</v>
      </c>
      <c r="V8" s="55"/>
      <c r="W8" s="11"/>
    </row>
    <row r="9" spans="1:35" ht="26.1" customHeight="1" x14ac:dyDescent="0.35">
      <c r="A9" s="19"/>
      <c r="B9" s="19"/>
      <c r="C9" s="20"/>
      <c r="D9" s="23"/>
      <c r="E9" s="23"/>
      <c r="F9" s="23"/>
      <c r="G9" s="16"/>
      <c r="H9" s="17" t="str">
        <f ca="1">MID(AA9,Z9-(Z9-1),1)</f>
        <v>9</v>
      </c>
      <c r="I9" s="18" t="str">
        <f ca="1">MID(AA9,Z9-(Z9-2),1)</f>
        <v>2</v>
      </c>
      <c r="J9" s="16" t="str">
        <f ca="1">MID(AA9,Z9-(Z9-3),1)</f>
        <v>7</v>
      </c>
      <c r="K9" s="20"/>
      <c r="L9" s="20"/>
      <c r="M9" s="19"/>
      <c r="N9" s="19"/>
      <c r="O9" s="20"/>
      <c r="P9" s="21"/>
      <c r="Q9" s="22"/>
      <c r="R9" s="23"/>
      <c r="S9" s="21" t="str">
        <f ca="1">MID(AD9,AC9-(AC9-1),1)</f>
        <v>9</v>
      </c>
      <c r="T9" s="22" t="str">
        <f ca="1">MID(AD9,AC9-(AC9-2),1)</f>
        <v>4</v>
      </c>
      <c r="U9" s="23" t="str">
        <f ca="1">MID(AD9,AC9-(AC9-3),1)</f>
        <v>6</v>
      </c>
      <c r="V9" s="21" t="str">
        <f ca="1">MID(AD9,AC9-(AC9-4),1)</f>
        <v>6</v>
      </c>
      <c r="W9" s="11"/>
      <c r="Z9" s="2">
        <v>3</v>
      </c>
      <c r="AA9" s="38">
        <f ca="1">RANDBETWEEN(10^(Z9-1),(10^Z9)-1)</f>
        <v>927</v>
      </c>
      <c r="AB9" s="3"/>
      <c r="AC9" s="2">
        <v>4</v>
      </c>
      <c r="AD9" s="38">
        <f ca="1">RANDBETWEEN(10^(AC9-1),(10^AC9)-1)</f>
        <v>9466</v>
      </c>
      <c r="AE9" s="3"/>
    </row>
    <row r="10" spans="1:35" ht="26.1" customHeight="1" thickBot="1" x14ac:dyDescent="0.4">
      <c r="A10" s="24"/>
      <c r="B10" s="25"/>
      <c r="C10" s="41"/>
      <c r="D10" s="42"/>
      <c r="E10" s="45" t="s">
        <v>28</v>
      </c>
      <c r="F10" s="23"/>
      <c r="G10" s="21" t="str">
        <f ca="1">MID(AA10,Z10-(Z10-1),1)</f>
        <v>1</v>
      </c>
      <c r="H10" s="22" t="str">
        <f ca="1">MID(AA10,Z10-(Z10-2),1)</f>
        <v>5</v>
      </c>
      <c r="I10" s="23" t="str">
        <f ca="1">MID(AA10,Z10-(Z10-3),1)</f>
        <v>3</v>
      </c>
      <c r="J10" s="21" t="str">
        <f ca="1">MID(AA10,Z10-(Z10-4),1)</f>
        <v>2</v>
      </c>
      <c r="K10" s="20"/>
      <c r="L10" s="20"/>
      <c r="M10" s="24"/>
      <c r="N10" s="25"/>
      <c r="O10" s="41"/>
      <c r="P10" s="42"/>
      <c r="Q10" s="45" t="s">
        <v>28</v>
      </c>
      <c r="R10" s="23"/>
      <c r="S10" s="21" t="str">
        <f ca="1">MID(AD10,AC10-(AC10-1),1)</f>
        <v>1</v>
      </c>
      <c r="T10" s="22" t="str">
        <f ca="1">MID(AD10,AC10-(AC10-2),1)</f>
        <v>8</v>
      </c>
      <c r="U10" s="23" t="str">
        <f ca="1">MID(AD10,AC10-(AC10-3),1)</f>
        <v>7</v>
      </c>
      <c r="V10" s="21" t="str">
        <f ca="1">MID(AD10,AC10-(AC10-4),1)</f>
        <v>2</v>
      </c>
      <c r="W10" s="11"/>
      <c r="Z10" s="2">
        <v>4</v>
      </c>
      <c r="AA10" s="39">
        <f ca="1">IF(Z10&gt;1,RANDBETWEEN(10^(Z10-1),(10^Z10)-1),RANDBETWEEN(1,9))</f>
        <v>1532</v>
      </c>
      <c r="AB10" s="3"/>
      <c r="AC10" s="2">
        <v>4</v>
      </c>
      <c r="AD10" s="39">
        <f ca="1">IF(AC10&gt;1,RANDBETWEEN(10^(AC10-1),(10^AC10)-1),RANDBETWEEN(1,9))</f>
        <v>1872</v>
      </c>
      <c r="AE10" s="3"/>
    </row>
    <row r="11" spans="1:35" ht="26.1" customHeight="1" thickTop="1" x14ac:dyDescent="0.3">
      <c r="A11" s="24"/>
      <c r="B11" s="25"/>
      <c r="C11" s="43"/>
      <c r="D11" s="44"/>
      <c r="E11" s="17"/>
      <c r="F11" s="56" t="str">
        <f ca="1">IF((G8+G9+G10)&gt;9,LEFT((G8+G9+G10),1),"")</f>
        <v/>
      </c>
      <c r="G11" s="57">
        <f ca="1">IF((G8+G9+G10)&gt;9,RIGHT((G8+G9+G10),1),(G8+G9+G10))</f>
        <v>2</v>
      </c>
      <c r="H11" s="67" t="str">
        <f ca="1">IF((H8+H9+H10)&gt;9,RIGHT((H8+H9+H10),1),(H8+H9+H10))</f>
        <v>4</v>
      </c>
      <c r="I11" s="57">
        <f ca="1">IF((I8+I9+I10)&gt;9,RIGHT((I8+I9+I10),1),(I8+I9+I10))</f>
        <v>5</v>
      </c>
      <c r="J11" s="57">
        <f ca="1">IF((J9+J10)&gt;9,RIGHT((J9+J10),1),(J9+J10))</f>
        <v>9</v>
      </c>
      <c r="K11" s="20"/>
      <c r="L11" s="20"/>
      <c r="M11" s="24"/>
      <c r="N11" s="25"/>
      <c r="O11" s="43"/>
      <c r="P11" s="44"/>
      <c r="Q11" s="17"/>
      <c r="R11" s="56" t="str">
        <f ca="1">IF((S8+S9+S10)&gt;9,LEFT((S8+S9+S10),1),"")</f>
        <v>1</v>
      </c>
      <c r="S11" s="57" t="str">
        <f ca="1">IF((S8+S9+S10)&gt;9,RIGHT((S8+S9+S10),1),(S8+S9+S10))</f>
        <v>1</v>
      </c>
      <c r="T11" s="67" t="str">
        <f ca="1">IF((T8+T9+T10)&gt;9,RIGHT((T8+T9+T10),1),(T8+T9+T10))</f>
        <v>3</v>
      </c>
      <c r="U11" s="57" t="str">
        <f ca="1">IF((U8+U9+U10)&gt;9,RIGHT((U8+U9+U10),1),(U8+U9+U10))</f>
        <v>3</v>
      </c>
      <c r="V11" s="57">
        <f ca="1">IF((V9+V10)&gt;9,RIGHT((V9+V10),1),(V9+V10))</f>
        <v>8</v>
      </c>
      <c r="W11" s="11"/>
      <c r="AA11" s="37">
        <f ca="1">AA9+AA10</f>
        <v>2459</v>
      </c>
      <c r="AB11" s="36" t="str">
        <f ca="1">IF(VALUE(CONCATENATE(F11,G11,H11,I11,J11))&lt;&gt;AA11,"F","V")</f>
        <v>V</v>
      </c>
      <c r="AD11" s="37">
        <f ca="1">AD9+AD10</f>
        <v>11338</v>
      </c>
      <c r="AE11" s="36" t="str">
        <f ca="1">IF(VALUE(CONCATENATE(R11,S11,T11,U11,V11))&lt;&gt;AD11,"F","V")</f>
        <v>V</v>
      </c>
    </row>
    <row r="12" spans="1:35" ht="15" customHeight="1" x14ac:dyDescent="0.3">
      <c r="A12" s="31"/>
      <c r="B12" s="31"/>
      <c r="C12" s="20"/>
      <c r="D12" s="21"/>
      <c r="E12" s="22"/>
      <c r="F12" s="23"/>
      <c r="G12" s="21"/>
      <c r="H12" s="22"/>
      <c r="I12" s="23"/>
      <c r="J12" s="21"/>
      <c r="K12" s="20"/>
      <c r="L12" s="20"/>
      <c r="M12" s="31"/>
      <c r="N12" s="31"/>
      <c r="O12" s="20"/>
      <c r="P12" s="21"/>
      <c r="Q12" s="22"/>
      <c r="R12" s="23"/>
      <c r="S12" s="21"/>
      <c r="T12" s="22"/>
      <c r="U12" s="23"/>
      <c r="V12" s="21"/>
      <c r="W12" s="11"/>
    </row>
    <row r="13" spans="1:35" ht="15" customHeight="1" x14ac:dyDescent="0.3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8" customHeight="1" x14ac:dyDescent="0.35">
      <c r="A14" s="19" t="s">
        <v>4</v>
      </c>
      <c r="B14" s="19"/>
      <c r="C14" s="20"/>
      <c r="D14" s="21"/>
      <c r="E14" s="20"/>
      <c r="F14" s="20"/>
      <c r="G14" s="55" t="str">
        <f ca="1">IF((H14+H15+H16+H17)&gt;9,LEFT((H14+H15+H16+H17),1),0)</f>
        <v>1</v>
      </c>
      <c r="H14" s="66" t="str">
        <f ca="1">IF((I14+I15+I16+I17)&gt;9,LEFT((I14+I15+I16+I17),1),0)</f>
        <v>1</v>
      </c>
      <c r="I14" s="54" t="str">
        <f ca="1">IF((J15+J16+J17)&gt;9,LEFT((J15+J16+J17),1),0)</f>
        <v>2</v>
      </c>
      <c r="J14" s="61"/>
      <c r="K14" s="20"/>
      <c r="L14" s="20"/>
      <c r="M14" s="19" t="s">
        <v>5</v>
      </c>
      <c r="N14" s="20"/>
      <c r="O14" s="20"/>
      <c r="P14" s="20"/>
      <c r="Q14" s="20"/>
      <c r="R14" s="58"/>
      <c r="S14" s="55" t="str">
        <f ca="1">IF((T14+T15+T16+T17)&gt;9,LEFT((T14+T15+T16+T17),1),0)</f>
        <v>1</v>
      </c>
      <c r="T14" s="66" t="str">
        <f ca="1">IF((U14+U15+U16+U17)&gt;9,LEFT((U14+U15+U16+U17),1),0)</f>
        <v>1</v>
      </c>
      <c r="U14" s="54">
        <f ca="1">IF((V15+V16+V17)&gt;9,LEFT((V15+V16+V17),1),0)</f>
        <v>0</v>
      </c>
      <c r="V14" s="61"/>
      <c r="W14" s="11"/>
    </row>
    <row r="15" spans="1:35" ht="26.1" customHeight="1" x14ac:dyDescent="0.35">
      <c r="I15" s="18" t="str">
        <f ca="1">MID(AA15,Z15-(Z15-1),1)</f>
        <v>3</v>
      </c>
      <c r="J15" s="16" t="str">
        <f ca="1">MID(AA15,Z15-(Z15-2),1)</f>
        <v>3</v>
      </c>
      <c r="N15" s="19"/>
      <c r="O15" s="20"/>
      <c r="P15" s="21"/>
      <c r="Q15" s="22"/>
      <c r="R15" s="23"/>
      <c r="S15" s="21" t="str">
        <f ca="1">MID(AD15,AC15-(AC15-1),1)</f>
        <v>8</v>
      </c>
      <c r="T15" s="22" t="str">
        <f ca="1">MID(AD15,AC15-(AC15-2),1)</f>
        <v>9</v>
      </c>
      <c r="U15" s="23" t="str">
        <f ca="1">MID(AD15,AC15-(AC15-3),1)</f>
        <v>5</v>
      </c>
      <c r="V15" s="21" t="str">
        <f ca="1">MID(AD15,AC15-(AC15-4),1)</f>
        <v>2</v>
      </c>
      <c r="W15" s="11"/>
      <c r="Z15" s="2">
        <v>2</v>
      </c>
      <c r="AA15" s="38">
        <f ca="1">RANDBETWEEN(10^(Z15-1),(10^Z15)-1)</f>
        <v>33</v>
      </c>
      <c r="AB15" s="2"/>
      <c r="AC15" s="2">
        <v>4</v>
      </c>
      <c r="AD15" s="38">
        <f ca="1">RANDBETWEEN(10^(AC15-1),(10^AC15)-1)</f>
        <v>8952</v>
      </c>
      <c r="AE15" s="2"/>
    </row>
    <row r="16" spans="1:35" ht="26.1" customHeight="1" x14ac:dyDescent="0.35">
      <c r="A16" s="19"/>
      <c r="B16" s="19"/>
      <c r="C16" s="43"/>
      <c r="D16" s="16"/>
      <c r="E16" s="45" t="s">
        <v>28</v>
      </c>
      <c r="F16" s="23"/>
      <c r="G16" s="16"/>
      <c r="H16" s="17" t="str">
        <f ca="1">MID(AA16,Z16-(Z16-1),1)</f>
        <v>8</v>
      </c>
      <c r="I16" s="18" t="str">
        <f ca="1">MID(AA16,Z16-(Z16-2),1)</f>
        <v>8</v>
      </c>
      <c r="J16" s="16" t="str">
        <f ca="1">MID(AA16,Z16-(Z16-3),1)</f>
        <v>8</v>
      </c>
      <c r="K16" s="20"/>
      <c r="L16" s="20"/>
      <c r="M16" s="19"/>
      <c r="N16" s="19"/>
      <c r="O16" s="20"/>
      <c r="P16" s="21"/>
      <c r="Q16" s="45" t="s">
        <v>28</v>
      </c>
      <c r="R16" s="23"/>
      <c r="S16" s="21"/>
      <c r="T16" s="22" t="str">
        <f ca="1">MID(AD16,AC16-(AC16-1),1)</f>
        <v>5</v>
      </c>
      <c r="U16" s="23" t="str">
        <f ca="1">MID(AD16,AC16-(AC16-2),1)</f>
        <v>8</v>
      </c>
      <c r="V16" s="21" t="str">
        <f ca="1">MID(AD16,AC16-(AC16-3),1)</f>
        <v>0</v>
      </c>
      <c r="W16" s="11"/>
      <c r="Z16" s="2">
        <v>3</v>
      </c>
      <c r="AA16" s="38">
        <f ca="1">RANDBETWEEN(10^(Z16-1),(10^Z16)-1)</f>
        <v>888</v>
      </c>
      <c r="AB16" s="3"/>
      <c r="AC16" s="2">
        <v>3</v>
      </c>
      <c r="AD16" s="38">
        <f ca="1">RANDBETWEEN(10^(AC16-1),(10^AC16)-1)</f>
        <v>580</v>
      </c>
      <c r="AE16" s="3"/>
    </row>
    <row r="17" spans="1:31" ht="26.1" customHeight="1" thickBot="1" x14ac:dyDescent="0.4">
      <c r="A17" s="24"/>
      <c r="B17" s="25"/>
      <c r="C17" s="41"/>
      <c r="D17" s="42"/>
      <c r="E17" s="45" t="s">
        <v>28</v>
      </c>
      <c r="F17" s="23"/>
      <c r="G17" s="21" t="str">
        <f ca="1">MID(AA17,Z17-(Z17-1),1)</f>
        <v>6</v>
      </c>
      <c r="H17" s="22" t="str">
        <f ca="1">MID(AA17,Z17-(Z17-2),1)</f>
        <v>5</v>
      </c>
      <c r="I17" s="23" t="str">
        <f ca="1">MID(AA17,Z17-(Z17-3),1)</f>
        <v>5</v>
      </c>
      <c r="J17" s="21" t="str">
        <f ca="1">MID(AA17,Z17-(Z17-4),1)</f>
        <v>9</v>
      </c>
      <c r="K17" s="20"/>
      <c r="L17" s="20"/>
      <c r="M17" s="24"/>
      <c r="N17" s="25"/>
      <c r="O17" s="41"/>
      <c r="P17" s="42"/>
      <c r="Q17" s="45" t="s">
        <v>28</v>
      </c>
      <c r="R17" s="23"/>
      <c r="S17" s="21"/>
      <c r="T17" s="22"/>
      <c r="U17" s="18" t="str">
        <f ca="1">MID(AD17,AC17-(AC17-1),1)</f>
        <v>2</v>
      </c>
      <c r="V17" s="16" t="str">
        <f ca="1">MID(AD17,AC17-(AC17-2),1)</f>
        <v>2</v>
      </c>
      <c r="W17" s="11"/>
      <c r="Z17" s="2">
        <v>4</v>
      </c>
      <c r="AA17" s="39">
        <f ca="1">IF(Z17&gt;1,RANDBETWEEN(10^(Z17-1),(10^Z17)-1),RANDBETWEEN(1,9))</f>
        <v>6559</v>
      </c>
      <c r="AB17" s="3"/>
      <c r="AC17" s="2">
        <v>2</v>
      </c>
      <c r="AD17" s="39">
        <f ca="1">IF(AC17&gt;1,RANDBETWEEN(10^(AC17-1),(10^AC17)-1),RANDBETWEEN(1,9))</f>
        <v>22</v>
      </c>
      <c r="AE17" s="3"/>
    </row>
    <row r="18" spans="1:31" ht="26.1" customHeight="1" thickTop="1" x14ac:dyDescent="0.3">
      <c r="A18" s="24"/>
      <c r="B18" s="25"/>
      <c r="C18" s="43"/>
      <c r="D18" s="44"/>
      <c r="E18" s="17"/>
      <c r="F18" s="29" t="str">
        <f ca="1">IF((G14+G15+G16+G17)&gt;9,LEFT((G14+G15+G16+G17),1),"")</f>
        <v/>
      </c>
      <c r="G18" s="57">
        <f t="shared" ref="G18" ca="1" si="0">IF((G14+G15+G16+G17)&gt;9,RIGHT((G14+G15+G16+G17),1),(G14+G15+G16+G17))</f>
        <v>7</v>
      </c>
      <c r="H18" s="67" t="str">
        <f t="shared" ref="H18" ca="1" si="1">IF((H14+H15+H16+H17)&gt;9,RIGHT((H14+H15+H16+H17),1),(H14+H15+H16+H17))</f>
        <v>4</v>
      </c>
      <c r="I18" s="57" t="str">
        <f ca="1">IF((I14+I15+I16+I17)&gt;9,RIGHT((I14+I15+I16+I17),1),(I14+I15+I16+I17))</f>
        <v>8</v>
      </c>
      <c r="J18" s="57" t="str">
        <f ca="1">IF((J15+J16+J17)&gt;9,RIGHT((J15+J16+J17),1),(J15+J16+J17))</f>
        <v>0</v>
      </c>
      <c r="K18" s="20"/>
      <c r="L18" s="20"/>
      <c r="M18" s="24"/>
      <c r="N18" s="25"/>
      <c r="O18" s="43"/>
      <c r="P18" s="44"/>
      <c r="Q18" s="17"/>
      <c r="R18" s="56" t="str">
        <f ca="1">IF((S14+S15+S16+S17)&gt;9,LEFT((S14+S15+S16+S17),1),"")</f>
        <v/>
      </c>
      <c r="S18" s="57">
        <f t="shared" ref="S18:T18" ca="1" si="2">IF((S14+S15+S16+S17)&gt;9,RIGHT((S14+S15+S16+S17),1),(S14+S15+S16+S17))</f>
        <v>9</v>
      </c>
      <c r="T18" s="67" t="str">
        <f t="shared" ca="1" si="2"/>
        <v>5</v>
      </c>
      <c r="U18" s="57" t="str">
        <f ca="1">IF((U14+U15+U16+U17)&gt;9,RIGHT((U14+U15+U16+U17),1),(U14+U15+U16+U17))</f>
        <v>5</v>
      </c>
      <c r="V18" s="57">
        <f ca="1">IF((V15+V16+V17)&gt;9,RIGHT((V15+V16+V17),1),(V15+V16+V17))</f>
        <v>4</v>
      </c>
      <c r="W18" s="11"/>
      <c r="AA18" s="37">
        <f ca="1">AA16+AA17+AA15</f>
        <v>7480</v>
      </c>
      <c r="AB18" s="36" t="str">
        <f ca="1">IF(VALUE(CONCATENATE(F18,G18,H18,I18,J18))&lt;&gt;AA18,"F","V")</f>
        <v>V</v>
      </c>
      <c r="AD18" s="37">
        <f ca="1">AD16+AD17+AD15</f>
        <v>9554</v>
      </c>
      <c r="AE18" s="36" t="str">
        <f ca="1">IF(VALUE(CONCATENATE(R18,S18,T18,U18,V18))&lt;&gt;AD18,"F","V")</f>
        <v>V</v>
      </c>
    </row>
    <row r="19" spans="1:31" ht="15" customHeight="1" x14ac:dyDescent="0.3">
      <c r="A19" s="31"/>
      <c r="B19" s="31"/>
      <c r="C19" s="20"/>
      <c r="D19" s="21"/>
      <c r="E19" s="22"/>
      <c r="F19" s="23"/>
      <c r="G19" s="21"/>
      <c r="H19" s="22"/>
      <c r="I19" s="23"/>
      <c r="J19" s="21"/>
      <c r="K19" s="20"/>
      <c r="L19" s="20"/>
      <c r="M19" s="31"/>
      <c r="N19" s="31"/>
      <c r="O19" s="20"/>
      <c r="P19" s="21"/>
      <c r="Q19" s="22"/>
      <c r="R19" s="23"/>
      <c r="S19" s="21"/>
      <c r="T19" s="22"/>
      <c r="U19" s="23"/>
      <c r="V19" s="21"/>
      <c r="W19" s="11"/>
    </row>
    <row r="20" spans="1:31" ht="15" customHeight="1" x14ac:dyDescent="0.3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31" ht="18" customHeight="1" x14ac:dyDescent="0.35">
      <c r="A21" s="19" t="s">
        <v>6</v>
      </c>
      <c r="B21" s="19"/>
      <c r="C21" s="20"/>
      <c r="D21" s="21"/>
      <c r="E21" s="22"/>
      <c r="F21" s="23"/>
      <c r="G21" s="55" t="str">
        <f t="shared" ref="G21" ca="1" si="3">IF((H21+H22+H23+H24+H25)&gt;9,LEFT((H21+H22+H23+H24+H25),1),0)</f>
        <v>1</v>
      </c>
      <c r="H21" s="66" t="str">
        <f ca="1">IF((I21+I22+I23+I24+I25)&gt;9,LEFT((I21+I22+I23+I24+I25),1),0)</f>
        <v>1</v>
      </c>
      <c r="I21" s="54" t="str">
        <f ca="1">IF((J22+J23+J24+J25)&gt;9,LEFT((J22+J23+J24+J25),1),0)</f>
        <v>2</v>
      </c>
      <c r="J21" s="59"/>
      <c r="K21" s="20"/>
      <c r="L21" s="20"/>
      <c r="M21" s="19" t="s">
        <v>7</v>
      </c>
      <c r="N21" s="31"/>
      <c r="O21" s="20"/>
      <c r="P21" s="21"/>
      <c r="Q21" s="22"/>
      <c r="R21" s="54" t="str">
        <f ca="1">IF((S21+S22+S23+S24+S25)&gt;9,LEFT((S21+S22+S23+S24+S25),1),0)</f>
        <v>1</v>
      </c>
      <c r="S21" s="55" t="str">
        <f t="shared" ref="S21" ca="1" si="4">IF((T21+T22+T23+T24+T25)&gt;9,LEFT((T21+T22+T23+T24+T25),1),0)</f>
        <v>2</v>
      </c>
      <c r="T21" s="66" t="str">
        <f ca="1">IF((U21+U22+U23+U24+U25)&gt;9,LEFT((U21+U22+U23+U24+U25),1),0)</f>
        <v>1</v>
      </c>
      <c r="U21" s="54" t="str">
        <f ca="1">IF((V22+V23+V24+V25)&gt;9,LEFT((V22+V23+V24+V25),1),0)</f>
        <v>2</v>
      </c>
      <c r="V21" s="59"/>
      <c r="W21" s="11"/>
    </row>
    <row r="22" spans="1:31" ht="26.1" customHeight="1" x14ac:dyDescent="0.3">
      <c r="A22" s="20"/>
      <c r="B22" s="20"/>
      <c r="C22" s="20"/>
      <c r="D22" s="21"/>
      <c r="E22" s="22"/>
      <c r="F22" s="47"/>
      <c r="G22" s="48"/>
      <c r="H22" s="49"/>
      <c r="I22" s="47"/>
      <c r="J22" s="63">
        <f ca="1">AA22</f>
        <v>7</v>
      </c>
      <c r="K22" s="50"/>
      <c r="L22" s="50"/>
      <c r="M22" s="50"/>
      <c r="N22" s="50"/>
      <c r="O22" s="50"/>
      <c r="P22" s="50"/>
      <c r="Q22" s="50"/>
      <c r="R22" s="21" t="str">
        <f ca="1">MID(AD22,AC22-(AC22-1),1)</f>
        <v>8</v>
      </c>
      <c r="S22" s="21" t="str">
        <f ca="1">MID(AD22,AC22-(AC22-2),1)</f>
        <v>7</v>
      </c>
      <c r="T22" s="22" t="str">
        <f ca="1">MID(AD22,AC22-(AC22-3),1)</f>
        <v>7</v>
      </c>
      <c r="U22" s="23" t="str">
        <f ca="1">MID(AD22,AC22-(AC22-4),1)</f>
        <v>4</v>
      </c>
      <c r="V22" s="21" t="str">
        <f ca="1">MID(AD22,AC22-(AC22-5),1)</f>
        <v>1</v>
      </c>
      <c r="W22" s="11"/>
      <c r="Z22" s="2">
        <v>1</v>
      </c>
      <c r="AA22" s="38">
        <f ca="1">RANDBETWEEN(10^(Z22-1),(10^Z22)-1)</f>
        <v>7</v>
      </c>
      <c r="AB22" s="2"/>
      <c r="AC22" s="2">
        <v>5</v>
      </c>
      <c r="AD22" s="38">
        <f ca="1">RANDBETWEEN(10^(AC22-1),(10^AC22)-1)</f>
        <v>87741</v>
      </c>
    </row>
    <row r="23" spans="1:31" ht="26.1" customHeight="1" x14ac:dyDescent="0.35">
      <c r="A23" s="11"/>
      <c r="B23" s="11"/>
      <c r="C23" s="11"/>
      <c r="D23" s="12"/>
      <c r="E23" s="13"/>
      <c r="F23" s="14"/>
      <c r="G23" s="12"/>
      <c r="H23" s="13"/>
      <c r="I23" s="18" t="str">
        <f ca="1">MID(AA23,Z23-(Z23-1),1)</f>
        <v>2</v>
      </c>
      <c r="J23" s="16" t="str">
        <f ca="1">MID(AA23,Z23-(Z23-2),1)</f>
        <v>9</v>
      </c>
      <c r="K23" s="11"/>
      <c r="L23" s="11"/>
      <c r="M23" s="11"/>
      <c r="N23" s="19"/>
      <c r="O23" s="20"/>
      <c r="P23" s="21"/>
      <c r="Q23" s="22"/>
      <c r="R23" s="23"/>
      <c r="S23" s="21" t="str">
        <f ca="1">MID(AD23,AC23-(AC23-1),1)</f>
        <v>4</v>
      </c>
      <c r="T23" s="22" t="str">
        <f ca="1">MID(AD23,AC23-(AC23-2),1)</f>
        <v>6</v>
      </c>
      <c r="U23" s="23" t="str">
        <f ca="1">MID(AD23,AC23-(AC23-3),1)</f>
        <v>5</v>
      </c>
      <c r="V23" s="21" t="str">
        <f ca="1">MID(AD23,AC23-(AC23-4),1)</f>
        <v>8</v>
      </c>
      <c r="W23" s="11"/>
      <c r="Z23" s="2">
        <v>2</v>
      </c>
      <c r="AA23" s="38">
        <f ca="1">RANDBETWEEN(10^(Z23-1),(10^Z23)-1)</f>
        <v>29</v>
      </c>
      <c r="AB23" s="2"/>
      <c r="AC23" s="2">
        <v>4</v>
      </c>
      <c r="AD23" s="38">
        <f ca="1">RANDBETWEEN(10^(AC23-1),(10^AC23)-1)</f>
        <v>4658</v>
      </c>
      <c r="AE23" s="2"/>
    </row>
    <row r="24" spans="1:31" ht="26.1" customHeight="1" x14ac:dyDescent="0.35">
      <c r="A24" s="19"/>
      <c r="B24" s="19"/>
      <c r="C24" s="20"/>
      <c r="D24" s="16"/>
      <c r="E24" s="45" t="s">
        <v>28</v>
      </c>
      <c r="F24" s="23"/>
      <c r="G24" s="16"/>
      <c r="H24" s="17" t="str">
        <f ca="1">MID(AA24,Z24-(Z24-1),1)</f>
        <v>6</v>
      </c>
      <c r="I24" s="18" t="str">
        <f ca="1">MID(AA24,Z24-(Z24-2),1)</f>
        <v>8</v>
      </c>
      <c r="J24" s="16" t="str">
        <f ca="1">MID(AA24,Z24-(Z24-3),1)</f>
        <v>7</v>
      </c>
      <c r="K24" s="20"/>
      <c r="L24" s="20"/>
      <c r="M24" s="19"/>
      <c r="N24" s="19"/>
      <c r="O24" s="43"/>
      <c r="P24" s="16"/>
      <c r="Q24" s="45" t="s">
        <v>28</v>
      </c>
      <c r="R24" s="23"/>
      <c r="S24" s="21"/>
      <c r="T24" s="22" t="str">
        <f ca="1">MID(AD24,AC24-(AC24-1),1)</f>
        <v>6</v>
      </c>
      <c r="U24" s="23" t="str">
        <f ca="1">MID(AD24,AC24-(AC24-2),1)</f>
        <v>0</v>
      </c>
      <c r="V24" s="21" t="str">
        <f ca="1">MID(AD24,AC24-(AC24-3),1)</f>
        <v>5</v>
      </c>
      <c r="W24" s="11"/>
      <c r="Z24" s="2">
        <v>3</v>
      </c>
      <c r="AA24" s="38">
        <f ca="1">RANDBETWEEN(10^(Z24-1),(10^Z24)-1)</f>
        <v>687</v>
      </c>
      <c r="AB24" s="3"/>
      <c r="AC24" s="2">
        <v>3</v>
      </c>
      <c r="AD24" s="38">
        <f ca="1">RANDBETWEEN(10^(AC24-1),(10^AC24)-1)</f>
        <v>605</v>
      </c>
      <c r="AE24" s="3"/>
    </row>
    <row r="25" spans="1:31" ht="26.1" customHeight="1" thickBot="1" x14ac:dyDescent="0.4">
      <c r="A25" s="24"/>
      <c r="B25" s="25"/>
      <c r="C25" s="26"/>
      <c r="D25" s="42"/>
      <c r="E25" s="45" t="s">
        <v>28</v>
      </c>
      <c r="F25" s="23"/>
      <c r="G25" s="21" t="str">
        <f ca="1">MID(AA25,Z25-(Z25-1),1)</f>
        <v>9</v>
      </c>
      <c r="H25" s="22" t="str">
        <f ca="1">MID(AA25,Z25-(Z25-2),1)</f>
        <v>7</v>
      </c>
      <c r="I25" s="23" t="str">
        <f ca="1">MID(AA25,Z25-(Z25-3),1)</f>
        <v>4</v>
      </c>
      <c r="J25" s="21" t="str">
        <f ca="1">MID(AA25,Z25-(Z25-4),1)</f>
        <v>5</v>
      </c>
      <c r="K25" s="20"/>
      <c r="L25" s="20"/>
      <c r="M25" s="24"/>
      <c r="N25" s="25"/>
      <c r="O25" s="41"/>
      <c r="P25" s="42"/>
      <c r="Q25" s="45" t="s">
        <v>28</v>
      </c>
      <c r="R25" s="23"/>
      <c r="S25" s="21"/>
      <c r="T25" s="22"/>
      <c r="U25" s="18" t="str">
        <f ca="1">MID(AD25,AC25-(AC25-1),1)</f>
        <v>1</v>
      </c>
      <c r="V25" s="16" t="str">
        <f ca="1">MID(AD25,AC25-(AC25-2),1)</f>
        <v>9</v>
      </c>
      <c r="W25" s="11"/>
      <c r="Z25" s="2">
        <v>4</v>
      </c>
      <c r="AA25" s="39">
        <f ca="1">IF(Z25&gt;1,RANDBETWEEN(10^(Z25-1),(10^Z25)-1),RANDBETWEEN(1,9))</f>
        <v>9745</v>
      </c>
      <c r="AB25" s="3"/>
      <c r="AC25" s="2">
        <v>2</v>
      </c>
      <c r="AD25" s="39">
        <f ca="1">IF(AC25&gt;1,RANDBETWEEN(10^(AC25-1),(10^AC25)-1),RANDBETWEEN(1,9))</f>
        <v>19</v>
      </c>
      <c r="AE25" s="3"/>
    </row>
    <row r="26" spans="1:31" ht="26.1" customHeight="1" thickTop="1" x14ac:dyDescent="0.3">
      <c r="A26" s="24"/>
      <c r="B26" s="25"/>
      <c r="C26" s="20"/>
      <c r="D26" s="44"/>
      <c r="E26" s="17"/>
      <c r="F26" s="56" t="str">
        <f ca="1">IF((G21+G22+G23+G24+G25)&gt;9,LEFT((G21+G22+G23+G24+G25),1),"")</f>
        <v>1</v>
      </c>
      <c r="G26" s="57" t="str">
        <f t="shared" ref="G26:H26" ca="1" si="5">IF((G21+G22+G23+G24+G25)&gt;9,RIGHT((G21+G22+G23+G24+G25),1),(G21+G22+G23+G24+G25))</f>
        <v>0</v>
      </c>
      <c r="H26" s="67" t="str">
        <f t="shared" ca="1" si="5"/>
        <v>4</v>
      </c>
      <c r="I26" s="57" t="str">
        <f ca="1">IF((I21+I22+I23+I24+I25)&gt;9,RIGHT((I21+I22+I23+I24+I25),1),(I21+I22+I23+I24+I25))</f>
        <v>6</v>
      </c>
      <c r="J26" s="57" t="str">
        <f ca="1">IF((J22+J23+J24+J25)&gt;9,RIGHT((J22+J23+J24+J25),1),(J22+J23+J24+J25))</f>
        <v>8</v>
      </c>
      <c r="K26" s="20"/>
      <c r="L26" s="20"/>
      <c r="M26" s="24"/>
      <c r="N26" s="25"/>
      <c r="O26" s="43"/>
      <c r="P26" s="44"/>
      <c r="Q26" s="57" t="str">
        <f ca="1">IF((R21+R22+R23+R24+R25)&gt;9,LEFT((R21+R22+R23+R24+R25),1),"")</f>
        <v/>
      </c>
      <c r="R26" s="57">
        <f t="shared" ref="R26:T26" ca="1" si="6">IF((R21+R22+R23+R24+R25)&gt;9,RIGHT((R21+R22+R23+R24+R25),1),(R21+R22+R23+R24+R25))</f>
        <v>9</v>
      </c>
      <c r="S26" s="57" t="str">
        <f t="shared" ca="1" si="6"/>
        <v>3</v>
      </c>
      <c r="T26" s="67" t="str">
        <f t="shared" ca="1" si="6"/>
        <v>0</v>
      </c>
      <c r="U26" s="57" t="str">
        <f ca="1">IF((U21+U22+U23+U24+U25)&gt;9,RIGHT((U21+U22+U23+U24+U25),1),(U21+U22+U23+U24+U25))</f>
        <v>2</v>
      </c>
      <c r="V26" s="57" t="str">
        <f ca="1">IF((V22+V23+V24+V25)&gt;9,RIGHT((V22+V23+V24+V25),1),(V22+V23+V24+V25))</f>
        <v>3</v>
      </c>
      <c r="W26" s="11"/>
      <c r="AA26" s="37">
        <f ca="1">AA24+AA25+AA23+AA22</f>
        <v>10468</v>
      </c>
      <c r="AB26" s="36" t="str">
        <f ca="1">IF(VALUE(CONCATENATE(F26,G26,H26,I26,J26))&lt;&gt;AA26,"F","V")</f>
        <v>V</v>
      </c>
      <c r="AD26" s="37">
        <f ca="1">AD24+AD25+AD23+AD22</f>
        <v>93023</v>
      </c>
      <c r="AE26" s="36" t="str">
        <f ca="1">IF(VALUE(CONCATENATE(Q26,R26,S26,T26,U26,V26))&lt;&gt;AD26,"F","V")</f>
        <v>V</v>
      </c>
    </row>
    <row r="27" spans="1:31" ht="15" customHeight="1" x14ac:dyDescent="0.3">
      <c r="A27" s="31"/>
      <c r="B27" s="31"/>
      <c r="C27" s="20"/>
      <c r="D27" s="21"/>
      <c r="E27" s="22"/>
      <c r="F27" s="23"/>
      <c r="G27" s="21"/>
      <c r="H27" s="22"/>
      <c r="I27" s="23"/>
      <c r="J27" s="21"/>
      <c r="K27" s="20"/>
      <c r="L27" s="20"/>
      <c r="M27" s="31"/>
      <c r="N27" s="31"/>
      <c r="O27" s="20"/>
      <c r="P27" s="21"/>
      <c r="Q27" s="22"/>
      <c r="R27" s="23"/>
      <c r="S27" s="21"/>
      <c r="T27" s="22"/>
      <c r="U27" s="23"/>
      <c r="V27" s="21"/>
      <c r="W27" s="11"/>
    </row>
    <row r="28" spans="1:31" ht="15" customHeight="1" x14ac:dyDescent="0.3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</row>
    <row r="29" spans="1:31" ht="18" customHeight="1" x14ac:dyDescent="0.35">
      <c r="A29" s="19" t="s">
        <v>8</v>
      </c>
      <c r="B29" s="19"/>
      <c r="C29" s="20"/>
      <c r="D29" s="21"/>
      <c r="E29" s="22"/>
      <c r="F29" s="54" t="str">
        <f ca="1">IF((G29+G30+G31+G32+G33)&gt;9,LEFT((G29+G30+G31+G32+G33),1),0)</f>
        <v>1</v>
      </c>
      <c r="G29" s="55" t="str">
        <f t="shared" ref="G29" ca="1" si="7">IF((H29+H30+H31+H32+H33)&gt;9,LEFT((H29+H30+H31+H32+H33),1),0)</f>
        <v>2</v>
      </c>
      <c r="H29" s="66">
        <f ca="1">IF((I29+I30+I31+I32+I33)&gt;9,LEFT((I29+I30+I31+I32+I33),1),0)</f>
        <v>0</v>
      </c>
      <c r="I29" s="54" t="str">
        <f ca="1">IF((J30+J31+J32+J33)&gt;9,LEFT((J30+J31+J32+J33),1),0)</f>
        <v>1</v>
      </c>
      <c r="J29" s="59"/>
      <c r="K29" s="20"/>
      <c r="L29" s="20"/>
      <c r="M29" s="19" t="s">
        <v>9</v>
      </c>
      <c r="N29" s="31"/>
      <c r="O29" s="20"/>
      <c r="P29" s="21"/>
      <c r="Q29" s="22"/>
      <c r="R29" s="54" t="str">
        <f ca="1">IF((S29+S30+S31+S32+S33)&gt;9,LEFT((S29+S30+S31+S32+S33),1),0)</f>
        <v>1</v>
      </c>
      <c r="S29" s="55" t="str">
        <f t="shared" ref="S29" ca="1" si="8">IF((T29+T30+T31+T32+T33)&gt;9,LEFT((T29+T30+T31+T32+T33),1),0)</f>
        <v>1</v>
      </c>
      <c r="T29" s="66" t="str">
        <f ca="1">IF((U29+U30+U31+U32+U33)&gt;9,LEFT((U29+U30+U31+U32+U33),1),0)</f>
        <v>2</v>
      </c>
      <c r="U29" s="54" t="str">
        <f ca="1">IF((V30+V31+V32+V33)&gt;9,LEFT((V30+V31+V32+V33),1),0)</f>
        <v>1</v>
      </c>
      <c r="V29" s="59"/>
      <c r="W29" s="11"/>
    </row>
    <row r="30" spans="1:31" ht="26.1" customHeight="1" x14ac:dyDescent="0.3">
      <c r="A30" s="20"/>
      <c r="B30" s="20"/>
      <c r="C30" s="20"/>
      <c r="D30" s="21"/>
      <c r="E30" s="50"/>
      <c r="F30" s="21" t="str">
        <f ca="1">MID(AA30,Z30-(Z30-1),1)</f>
        <v>2</v>
      </c>
      <c r="G30" s="21" t="str">
        <f ca="1">MID(AA30,Z30-(Z30-2),1)</f>
        <v>3</v>
      </c>
      <c r="H30" s="22" t="str">
        <f ca="1">MID(AA30,Z30-(Z30-3),1)</f>
        <v>5</v>
      </c>
      <c r="I30" s="21" t="str">
        <f ca="1">MID(AA30,Z30-(Z30-4),1)</f>
        <v>1</v>
      </c>
      <c r="J30" s="21" t="str">
        <f ca="1">MID(AA30,Z30-(Z30-5),1)</f>
        <v>7</v>
      </c>
      <c r="K30" s="50"/>
      <c r="L30" s="50"/>
      <c r="M30" s="50"/>
      <c r="N30" s="50"/>
      <c r="O30" s="50"/>
      <c r="P30" s="50"/>
      <c r="Q30" s="50"/>
      <c r="R30" s="21" t="str">
        <f ca="1">MID(AD30,AC30-(AC30-1),1)</f>
        <v>6</v>
      </c>
      <c r="S30" s="21" t="str">
        <f ca="1">MID(AD30,AC30-(AC30-2),1)</f>
        <v>2</v>
      </c>
      <c r="T30" s="22" t="str">
        <f ca="1">MID(AD30,AC30-(AC30-3),1)</f>
        <v>1</v>
      </c>
      <c r="U30" s="23" t="str">
        <f ca="1">MID(AD30,AC30-(AC30-4),1)</f>
        <v>9</v>
      </c>
      <c r="V30" s="21" t="str">
        <f ca="1">MID(AD30,AC30-(AC30-5),1)</f>
        <v>5</v>
      </c>
      <c r="W30" s="11"/>
      <c r="Z30" s="2">
        <v>5</v>
      </c>
      <c r="AA30" s="38">
        <f ca="1">RANDBETWEEN(10^(Z30-1),(10^Z30)-1)</f>
        <v>23517</v>
      </c>
      <c r="AB30" s="2"/>
      <c r="AC30" s="2">
        <v>5</v>
      </c>
      <c r="AD30" s="38">
        <f ca="1">RANDBETWEEN(10^(AC30-1),(10^AC30)-1)</f>
        <v>62195</v>
      </c>
    </row>
    <row r="31" spans="1:31" ht="26.1" customHeight="1" x14ac:dyDescent="0.35">
      <c r="A31" s="11"/>
      <c r="B31" s="11"/>
      <c r="C31" s="11"/>
      <c r="D31" s="12"/>
      <c r="E31" s="13"/>
      <c r="F31" s="14"/>
      <c r="G31" s="16" t="str">
        <f ca="1">MID(AA31,Z31-(Z31-1),1)</f>
        <v>5</v>
      </c>
      <c r="H31" s="17" t="str">
        <f ca="1">MID(AA31,Z31-(Z31-2),1)</f>
        <v>7</v>
      </c>
      <c r="I31" s="18" t="str">
        <f ca="1">MID(AA31,Z31-(Z31-3),1)</f>
        <v>2</v>
      </c>
      <c r="J31" s="16" t="str">
        <f ca="1">MID(AA31,Z31-(Z31-4),1)</f>
        <v>3</v>
      </c>
      <c r="K31" s="11"/>
      <c r="L31" s="11"/>
      <c r="M31" s="11"/>
      <c r="N31" s="19"/>
      <c r="O31" s="20"/>
      <c r="P31" s="21"/>
      <c r="Q31" s="22"/>
      <c r="R31" s="23"/>
      <c r="S31" s="21" t="str">
        <f ca="1">MID(AD31,AC31-(AC31-1),1)</f>
        <v>8</v>
      </c>
      <c r="T31" s="22" t="str">
        <f ca="1">MID(AD31,AC31-(AC31-2),1)</f>
        <v>3</v>
      </c>
      <c r="U31" s="23" t="str">
        <f ca="1">MID(AD31,AC31-(AC31-3),1)</f>
        <v>0</v>
      </c>
      <c r="V31" s="21" t="str">
        <f ca="1">MID(AD31,AC31-(AC31-4),1)</f>
        <v>4</v>
      </c>
      <c r="W31" s="11"/>
      <c r="Z31" s="2">
        <v>4</v>
      </c>
      <c r="AA31" s="38">
        <f ca="1">RANDBETWEEN(10^(Z31-1),(10^Z31)-1)</f>
        <v>5723</v>
      </c>
      <c r="AB31" s="2"/>
      <c r="AC31" s="2">
        <v>4</v>
      </c>
      <c r="AD31" s="38">
        <f ca="1">RANDBETWEEN(10^(AC31-1),(10^AC31)-1)</f>
        <v>8304</v>
      </c>
      <c r="AE31" s="2"/>
    </row>
    <row r="32" spans="1:31" ht="26.1" customHeight="1" x14ac:dyDescent="0.35">
      <c r="A32" s="19"/>
      <c r="B32" s="19"/>
      <c r="C32" s="20"/>
      <c r="D32" s="16"/>
      <c r="E32" s="45" t="s">
        <v>28</v>
      </c>
      <c r="F32" s="23"/>
      <c r="G32" s="16"/>
      <c r="H32" s="17" t="str">
        <f ca="1">MID(AA32,Z32-(Z32-1),1)</f>
        <v>4</v>
      </c>
      <c r="I32" s="18" t="str">
        <f ca="1">MID(AA32,Z32-(Z32-2),1)</f>
        <v>4</v>
      </c>
      <c r="J32" s="16" t="str">
        <f ca="1">MID(AA32,Z32-(Z32-3),1)</f>
        <v>3</v>
      </c>
      <c r="K32" s="20"/>
      <c r="L32" s="20"/>
      <c r="M32" s="19"/>
      <c r="N32" s="19"/>
      <c r="O32" s="43"/>
      <c r="P32" s="16"/>
      <c r="Q32" s="45" t="s">
        <v>28</v>
      </c>
      <c r="R32" s="23"/>
      <c r="S32" s="21"/>
      <c r="T32" s="22" t="str">
        <f ca="1">MID(AD32,AC32-(AC32-1),1)</f>
        <v>8</v>
      </c>
      <c r="U32" s="23" t="str">
        <f ca="1">MID(AD32,AC32-(AC32-2),1)</f>
        <v>8</v>
      </c>
      <c r="V32" s="21" t="str">
        <f ca="1">MID(AD32,AC32-(AC32-3),1)</f>
        <v>6</v>
      </c>
      <c r="W32" s="11"/>
      <c r="Z32" s="2">
        <v>3</v>
      </c>
      <c r="AA32" s="38">
        <f ca="1">RANDBETWEEN(10^(Z32-1),(10^Z32)-1)</f>
        <v>443</v>
      </c>
      <c r="AB32" s="3"/>
      <c r="AC32" s="2">
        <v>3</v>
      </c>
      <c r="AD32" s="38">
        <f ca="1">RANDBETWEEN(10^(AC32-1),(10^AC32)-1)</f>
        <v>886</v>
      </c>
      <c r="AE32" s="3"/>
    </row>
    <row r="33" spans="1:31" ht="26.1" customHeight="1" thickBot="1" x14ac:dyDescent="0.4">
      <c r="A33" s="24"/>
      <c r="B33" s="25"/>
      <c r="C33" s="26"/>
      <c r="D33" s="42"/>
      <c r="E33" s="45" t="s">
        <v>28</v>
      </c>
      <c r="F33" s="23"/>
      <c r="G33" s="21" t="str">
        <f ca="1">MID(AA33,Z33-(Z33-1),1)</f>
        <v>6</v>
      </c>
      <c r="H33" s="22" t="str">
        <f ca="1">MID(AA33,Z33-(Z33-2),1)</f>
        <v>4</v>
      </c>
      <c r="I33" s="23" t="str">
        <f ca="1">MID(AA33,Z33-(Z33-3),1)</f>
        <v>1</v>
      </c>
      <c r="J33" s="21" t="str">
        <f ca="1">MID(AA33,Z33-(Z33-4),1)</f>
        <v>1</v>
      </c>
      <c r="K33" s="20"/>
      <c r="L33" s="20"/>
      <c r="M33" s="24"/>
      <c r="N33" s="25"/>
      <c r="O33" s="41"/>
      <c r="P33" s="42"/>
      <c r="Q33" s="45" t="s">
        <v>28</v>
      </c>
      <c r="R33" s="23"/>
      <c r="S33" s="21"/>
      <c r="T33" s="22" t="str">
        <f ca="1">MID(AD33,AC33-(AC33-1),1)</f>
        <v>4</v>
      </c>
      <c r="U33" s="23" t="str">
        <f ca="1">MID(AD33,AC33-(AC33-2),1)</f>
        <v>6</v>
      </c>
      <c r="V33" s="21" t="str">
        <f ca="1">MID(AD33,AC33-(AC33-3),1)</f>
        <v>3</v>
      </c>
      <c r="W33" s="11"/>
      <c r="Z33" s="2">
        <v>4</v>
      </c>
      <c r="AA33" s="39">
        <f ca="1">IF(Z33&gt;1,RANDBETWEEN(10^(Z33-1),(10^Z33)-1),RANDBETWEEN(1,9))</f>
        <v>6411</v>
      </c>
      <c r="AB33" s="3"/>
      <c r="AC33" s="2">
        <v>3</v>
      </c>
      <c r="AD33" s="39">
        <f ca="1">IF(AC33&gt;1,RANDBETWEEN(10^(AC33-1),(10^AC33)-1),RANDBETWEEN(1,9))</f>
        <v>463</v>
      </c>
      <c r="AE33" s="3"/>
    </row>
    <row r="34" spans="1:31" ht="26.1" customHeight="1" thickTop="1" x14ac:dyDescent="0.3">
      <c r="A34" s="24"/>
      <c r="B34" s="25"/>
      <c r="C34" s="20"/>
      <c r="D34" s="44"/>
      <c r="E34" s="56" t="str">
        <f ca="1">IF((F29+F30+F31+F32+F33)&gt;9,LEFT((F29+F30+F31+F32+F33),1),"")</f>
        <v/>
      </c>
      <c r="F34" s="57">
        <f t="shared" ref="F34:G34" ca="1" si="9">IF((F29+F30+F31+F32+F33)&gt;9,RIGHT((F29+F30+F31+F32+F33),1),(F29+F30+F31+F32+F33))</f>
        <v>3</v>
      </c>
      <c r="G34" s="57" t="str">
        <f t="shared" ca="1" si="9"/>
        <v>6</v>
      </c>
      <c r="H34" s="67" t="str">
        <f t="shared" ref="H34" ca="1" si="10">IF((H29+H30+H31+H32+H33)&gt;9,RIGHT((H29+H30+H31+H32+H33),1),(H29+H30+H31+H32+H33))</f>
        <v>0</v>
      </c>
      <c r="I34" s="57">
        <f ca="1">IF((I29+I30+I31+I32+I33)&gt;9,RIGHT((I29+I30+I31+I32+I33),1),(I29+I30+I31+I32+I33))</f>
        <v>9</v>
      </c>
      <c r="J34" s="57" t="str">
        <f ca="1">IF((J30+J31+J32+J33)&gt;9,RIGHT((J30+J31+J32+J33),1),(J30+J31+J32+J33))</f>
        <v>4</v>
      </c>
      <c r="K34" s="20"/>
      <c r="L34" s="20"/>
      <c r="M34" s="24"/>
      <c r="N34" s="25"/>
      <c r="O34" s="43"/>
      <c r="P34" s="44"/>
      <c r="Q34" s="57" t="str">
        <f ca="1">IF((R29+R30+R31+R32+R33)&gt;9,LEFT((R29+R30+R31+R32+R33),1),"")</f>
        <v/>
      </c>
      <c r="R34" s="57">
        <f t="shared" ref="R34" ca="1" si="11">IF((R29+R30+R31+R32+R33)&gt;9,RIGHT((R29+R30+R31+R32+R33),1),(R29+R30+R31+R32+R33))</f>
        <v>7</v>
      </c>
      <c r="S34" s="57" t="str">
        <f t="shared" ref="S34" ca="1" si="12">IF((S29+S30+S31+S32+S33)&gt;9,RIGHT((S29+S30+S31+S32+S33),1),(S29+S30+S31+S32+S33))</f>
        <v>1</v>
      </c>
      <c r="T34" s="67" t="str">
        <f t="shared" ref="T34" ca="1" si="13">IF((T29+T30+T31+T32+T33)&gt;9,RIGHT((T29+T30+T31+T32+T33),1),(T29+T30+T31+T32+T33))</f>
        <v>8</v>
      </c>
      <c r="U34" s="57" t="str">
        <f ca="1">IF((U29+U30+U31+U32+U33)&gt;9,RIGHT((U29+U30+U31+U32+U33),1),(U29+U30+U31+U32+U33))</f>
        <v>4</v>
      </c>
      <c r="V34" s="57" t="str">
        <f ca="1">IF((V30+V31+V32+V33)&gt;9,RIGHT((V30+V31+V32+V33),1),(V30+V31+V32+V33))</f>
        <v>8</v>
      </c>
      <c r="W34" s="11"/>
      <c r="AA34" s="37">
        <f ca="1">AA32+AA33+AA31+AA30</f>
        <v>36094</v>
      </c>
      <c r="AB34" s="36" t="str">
        <f ca="1">IF(VALUE(CONCATENATE(E34,F34,G34,H34,I34,J34))&lt;&gt;AA34,"F","V")</f>
        <v>V</v>
      </c>
      <c r="AD34" s="37">
        <f ca="1">AD32+AD33+AD31+AD30</f>
        <v>71848</v>
      </c>
      <c r="AE34" s="36" t="str">
        <f ca="1">IF(VALUE(CONCATENATE(Q34,R34,S34,T34,U34,V34))&lt;&gt;AD34,"F","V")</f>
        <v>V</v>
      </c>
    </row>
    <row r="35" spans="1:31" ht="18" customHeight="1" x14ac:dyDescent="0.3">
      <c r="A35" s="136" t="str">
        <f ca="1">CONCATENATE("CORRECTION FICHE ",$X$1)</f>
        <v>CORRECTION FICHE 887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31" ht="18" customHeight="1" x14ac:dyDescent="0.35">
      <c r="A36" s="19" t="str">
        <f>additions!A2</f>
        <v>A</v>
      </c>
      <c r="B36" s="19"/>
      <c r="C36" s="20"/>
      <c r="D36" s="21"/>
      <c r="E36" s="22"/>
      <c r="F36" s="23"/>
      <c r="G36" s="25"/>
      <c r="H36" s="70" t="str">
        <f ca="1">additions!H2</f>
        <v>1</v>
      </c>
      <c r="I36" s="70">
        <f ca="1">additions!I2</f>
        <v>0</v>
      </c>
      <c r="J36" s="70">
        <f>additions!J2</f>
        <v>0</v>
      </c>
      <c r="K36" s="20"/>
      <c r="L36" s="20"/>
      <c r="M36" s="19" t="str">
        <f>additions!M2</f>
        <v>B</v>
      </c>
      <c r="N36" s="19"/>
      <c r="O36" s="20"/>
      <c r="P36" s="21"/>
      <c r="Q36" s="22"/>
      <c r="R36" s="23"/>
      <c r="S36" s="70" t="str">
        <f ca="1">additions!S2</f>
        <v>1</v>
      </c>
      <c r="T36" s="70" t="str">
        <f ca="1">additions!T2</f>
        <v>1</v>
      </c>
      <c r="U36" s="70">
        <f ca="1">additions!U2</f>
        <v>0</v>
      </c>
      <c r="V36" s="70"/>
      <c r="W36" s="15" t="str">
        <f>additions!W2</f>
        <v>.</v>
      </c>
    </row>
    <row r="37" spans="1:31" ht="26.1" customHeight="1" x14ac:dyDescent="0.35">
      <c r="A37" s="19"/>
      <c r="B37" s="19"/>
      <c r="C37" s="23"/>
      <c r="D37" s="23"/>
      <c r="E37" s="23"/>
      <c r="F37" s="23"/>
      <c r="G37" s="16"/>
      <c r="H37" s="17" t="str">
        <f ca="1">additions!H3</f>
        <v>8</v>
      </c>
      <c r="I37" s="18" t="str">
        <f ca="1">additions!I3</f>
        <v>8</v>
      </c>
      <c r="J37" s="16" t="str">
        <f ca="1">additions!J3</f>
        <v>5</v>
      </c>
      <c r="K37" s="20"/>
      <c r="L37" s="20"/>
      <c r="M37" s="19"/>
      <c r="N37" s="19"/>
      <c r="O37" s="20"/>
      <c r="P37" s="21"/>
      <c r="Q37" s="22"/>
      <c r="R37" s="23"/>
      <c r="S37" s="21" t="str">
        <f ca="1">additions!S3</f>
        <v>5</v>
      </c>
      <c r="T37" s="22" t="str">
        <f ca="1">additions!T3</f>
        <v>3</v>
      </c>
      <c r="U37" s="23" t="str">
        <f ca="1">additions!U3</f>
        <v>9</v>
      </c>
      <c r="V37" s="21" t="str">
        <f ca="1">additions!V3</f>
        <v>4</v>
      </c>
      <c r="W37" s="11"/>
    </row>
    <row r="38" spans="1:31" ht="26.1" customHeight="1" thickBot="1" x14ac:dyDescent="0.35">
      <c r="A38" s="24"/>
      <c r="B38" s="25"/>
      <c r="D38" s="23"/>
      <c r="E38" s="23"/>
      <c r="F38" s="46" t="str">
        <f>additions!F4</f>
        <v>+</v>
      </c>
      <c r="G38" s="65"/>
      <c r="H38" s="17"/>
      <c r="I38" s="18" t="str">
        <f ca="1">additions!I4</f>
        <v>3</v>
      </c>
      <c r="J38" s="16" t="str">
        <f ca="1">additions!J4</f>
        <v>2</v>
      </c>
      <c r="K38" s="20"/>
      <c r="L38" s="20"/>
      <c r="M38" s="24"/>
      <c r="N38" s="25"/>
      <c r="P38" s="27"/>
      <c r="Q38" s="34" t="str">
        <f>additions!Q4</f>
        <v>+</v>
      </c>
      <c r="R38" s="23"/>
      <c r="S38" s="21"/>
      <c r="T38" s="22" t="str">
        <f ca="1">additions!T4</f>
        <v>7</v>
      </c>
      <c r="U38" s="23" t="str">
        <f ca="1">additions!U4</f>
        <v>1</v>
      </c>
      <c r="V38" s="21" t="str">
        <f ca="1">additions!V4</f>
        <v>1</v>
      </c>
      <c r="W38" s="11"/>
    </row>
    <row r="39" spans="1:31" ht="26.1" customHeight="1" thickTop="1" x14ac:dyDescent="0.3">
      <c r="A39" s="24"/>
      <c r="B39" s="25"/>
      <c r="C39" s="23"/>
      <c r="D39" s="33"/>
      <c r="E39" s="18"/>
      <c r="F39" s="18"/>
      <c r="G39" s="30" t="str">
        <f ca="1">additions!G5</f>
        <v/>
      </c>
      <c r="H39" s="28">
        <f ca="1">additions!H5</f>
        <v>9</v>
      </c>
      <c r="I39" s="30" t="str">
        <f ca="1">additions!I5</f>
        <v>1</v>
      </c>
      <c r="J39" s="30">
        <f ca="1">additions!J5</f>
        <v>7</v>
      </c>
      <c r="K39" s="20"/>
      <c r="L39" s="20"/>
      <c r="M39" s="24"/>
      <c r="N39" s="25"/>
      <c r="O39" s="20"/>
      <c r="P39" s="44"/>
      <c r="Q39" s="17"/>
      <c r="R39" s="29" t="str">
        <f ca="1">additions!R5</f>
        <v/>
      </c>
      <c r="S39" s="30">
        <f ca="1">additions!S5</f>
        <v>6</v>
      </c>
      <c r="T39" s="28" t="str">
        <f ca="1">additions!T5</f>
        <v>1</v>
      </c>
      <c r="U39" s="30" t="str">
        <f ca="1">additions!U5</f>
        <v>0</v>
      </c>
      <c r="V39" s="30">
        <f ca="1">additions!V5</f>
        <v>5</v>
      </c>
      <c r="W39" s="11"/>
    </row>
    <row r="40" spans="1:31" ht="15" customHeight="1" x14ac:dyDescent="0.3">
      <c r="A40" s="31"/>
      <c r="B40" s="31"/>
      <c r="C40" s="20"/>
      <c r="D40" s="21"/>
      <c r="E40" s="22"/>
      <c r="F40" s="23"/>
      <c r="G40" s="21"/>
      <c r="H40" s="22"/>
      <c r="I40" s="23"/>
      <c r="J40" s="21"/>
      <c r="K40" s="20"/>
      <c r="L40" s="20"/>
      <c r="M40" s="31"/>
      <c r="N40" s="31"/>
      <c r="O40" s="20"/>
      <c r="P40" s="21"/>
      <c r="Q40" s="22"/>
      <c r="R40" s="23"/>
      <c r="S40" s="21"/>
      <c r="T40" s="22"/>
      <c r="U40" s="23"/>
      <c r="V40" s="21"/>
      <c r="W40" s="11"/>
    </row>
    <row r="41" spans="1:31" ht="15" customHeight="1" x14ac:dyDescent="0.3">
      <c r="A41" s="20"/>
      <c r="B41" s="20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20"/>
      <c r="N41" s="20"/>
      <c r="O41" s="20"/>
      <c r="P41" s="20"/>
      <c r="Q41" s="20"/>
      <c r="R41" s="20"/>
      <c r="S41" s="60"/>
      <c r="T41" s="68"/>
      <c r="U41" s="20"/>
      <c r="V41" s="60"/>
      <c r="W41" s="11"/>
    </row>
    <row r="42" spans="1:31" ht="18" customHeight="1" x14ac:dyDescent="0.35">
      <c r="A42" s="19" t="str">
        <f>additions!A8</f>
        <v>C</v>
      </c>
      <c r="B42" s="19"/>
      <c r="C42" s="20"/>
      <c r="D42" s="21"/>
      <c r="E42" s="22"/>
      <c r="F42" s="70">
        <f ca="1">additions!F8</f>
        <v>0</v>
      </c>
      <c r="G42" s="70" t="str">
        <f ca="1">additions!G8</f>
        <v>1</v>
      </c>
      <c r="H42" s="70">
        <f ca="1">additions!H8</f>
        <v>0</v>
      </c>
      <c r="I42" s="70">
        <f ca="1">additions!I8</f>
        <v>0</v>
      </c>
      <c r="J42" s="70">
        <f>additions!J8</f>
        <v>0</v>
      </c>
      <c r="K42" s="20"/>
      <c r="L42" s="20"/>
      <c r="M42" s="19" t="str">
        <f>additions!M8</f>
        <v>D</v>
      </c>
      <c r="N42" s="19"/>
      <c r="O42" s="20"/>
      <c r="P42" s="21"/>
      <c r="Q42" s="22"/>
      <c r="R42" s="23"/>
      <c r="S42" s="70" t="str">
        <f ca="1">additions!S8</f>
        <v>1</v>
      </c>
      <c r="T42" s="70" t="str">
        <f ca="1">additions!T8</f>
        <v>1</v>
      </c>
      <c r="U42" s="70">
        <f ca="1">additions!U8</f>
        <v>0</v>
      </c>
      <c r="V42" s="70"/>
      <c r="W42" s="11"/>
    </row>
    <row r="43" spans="1:31" ht="26.1" customHeight="1" x14ac:dyDescent="0.35">
      <c r="A43" s="19"/>
      <c r="B43" s="19"/>
      <c r="C43" s="20"/>
      <c r="D43" s="23"/>
      <c r="E43" s="23"/>
      <c r="F43" s="23"/>
      <c r="G43" s="16"/>
      <c r="H43" s="17" t="str">
        <f ca="1">additions!H9</f>
        <v>9</v>
      </c>
      <c r="I43" s="18" t="str">
        <f ca="1">additions!I9</f>
        <v>2</v>
      </c>
      <c r="J43" s="16" t="str">
        <f ca="1">additions!J9</f>
        <v>7</v>
      </c>
      <c r="K43" s="20"/>
      <c r="L43" s="20"/>
      <c r="M43" s="19"/>
      <c r="N43" s="19"/>
      <c r="O43" s="20"/>
      <c r="P43" s="21"/>
      <c r="Q43" s="22"/>
      <c r="R43" s="23"/>
      <c r="S43" s="21" t="str">
        <f ca="1">additions!S9</f>
        <v>9</v>
      </c>
      <c r="T43" s="22" t="str">
        <f ca="1">additions!T9</f>
        <v>4</v>
      </c>
      <c r="U43" s="23" t="str">
        <f ca="1">additions!U9</f>
        <v>6</v>
      </c>
      <c r="V43" s="21" t="str">
        <f ca="1">additions!V9</f>
        <v>6</v>
      </c>
      <c r="W43" s="11"/>
    </row>
    <row r="44" spans="1:31" ht="26.1" customHeight="1" thickBot="1" x14ac:dyDescent="0.4">
      <c r="A44" s="24"/>
      <c r="B44" s="25"/>
      <c r="C44" s="41"/>
      <c r="D44" s="42"/>
      <c r="E44" s="45" t="str">
        <f>additions!E10</f>
        <v>+</v>
      </c>
      <c r="F44" s="23"/>
      <c r="G44" s="21" t="str">
        <f ca="1">additions!G10</f>
        <v>1</v>
      </c>
      <c r="H44" s="22" t="str">
        <f ca="1">additions!H10</f>
        <v>5</v>
      </c>
      <c r="I44" s="23" t="str">
        <f ca="1">additions!I10</f>
        <v>3</v>
      </c>
      <c r="J44" s="21" t="str">
        <f ca="1">additions!J10</f>
        <v>2</v>
      </c>
      <c r="K44" s="20"/>
      <c r="L44" s="20"/>
      <c r="M44" s="24"/>
      <c r="N44" s="25"/>
      <c r="O44" s="41"/>
      <c r="P44" s="42"/>
      <c r="Q44" s="45" t="str">
        <f>additions!Q10</f>
        <v>+</v>
      </c>
      <c r="R44" s="23"/>
      <c r="S44" s="21" t="str">
        <f ca="1">additions!S10</f>
        <v>1</v>
      </c>
      <c r="T44" s="22" t="str">
        <f ca="1">additions!T10</f>
        <v>8</v>
      </c>
      <c r="U44" s="23" t="str">
        <f ca="1">additions!U10</f>
        <v>7</v>
      </c>
      <c r="V44" s="21" t="str">
        <f ca="1">additions!V10</f>
        <v>2</v>
      </c>
      <c r="W44" s="11"/>
    </row>
    <row r="45" spans="1:31" ht="26.1" customHeight="1" thickTop="1" x14ac:dyDescent="0.3">
      <c r="A45" s="24"/>
      <c r="B45" s="25"/>
      <c r="C45" s="43"/>
      <c r="D45" s="44"/>
      <c r="E45" s="17"/>
      <c r="F45" s="29" t="str">
        <f ca="1">additions!F11</f>
        <v/>
      </c>
      <c r="G45" s="30">
        <f ca="1">additions!G11</f>
        <v>2</v>
      </c>
      <c r="H45" s="28" t="str">
        <f ca="1">additions!H11</f>
        <v>4</v>
      </c>
      <c r="I45" s="30">
        <f ca="1">additions!I11</f>
        <v>5</v>
      </c>
      <c r="J45" s="30">
        <f ca="1">additions!J11</f>
        <v>9</v>
      </c>
      <c r="K45" s="20"/>
      <c r="L45" s="20"/>
      <c r="M45" s="24"/>
      <c r="N45" s="25"/>
      <c r="O45" s="43"/>
      <c r="P45" s="44"/>
      <c r="Q45" s="17"/>
      <c r="R45" s="29" t="str">
        <f ca="1">additions!R11</f>
        <v>1</v>
      </c>
      <c r="S45" s="30" t="str">
        <f ca="1">additions!S11</f>
        <v>1</v>
      </c>
      <c r="T45" s="28" t="str">
        <f ca="1">additions!T11</f>
        <v>3</v>
      </c>
      <c r="U45" s="30" t="str">
        <f ca="1">additions!U11</f>
        <v>3</v>
      </c>
      <c r="V45" s="30">
        <f ca="1">additions!V11</f>
        <v>8</v>
      </c>
      <c r="W45" s="11"/>
    </row>
    <row r="46" spans="1:31" ht="15" customHeight="1" x14ac:dyDescent="0.3">
      <c r="A46" s="31"/>
      <c r="B46" s="31"/>
      <c r="C46" s="20"/>
      <c r="D46" s="21"/>
      <c r="E46" s="22"/>
      <c r="F46" s="23"/>
      <c r="G46" s="21"/>
      <c r="H46" s="22"/>
      <c r="I46" s="23"/>
      <c r="J46" s="21"/>
      <c r="K46" s="20"/>
      <c r="L46" s="20"/>
      <c r="M46" s="31"/>
      <c r="N46" s="31"/>
      <c r="O46" s="20"/>
      <c r="P46" s="21"/>
      <c r="Q46" s="22"/>
      <c r="R46" s="23"/>
      <c r="S46" s="21"/>
      <c r="T46" s="22"/>
      <c r="U46" s="23"/>
      <c r="V46" s="21"/>
      <c r="W46" s="11"/>
    </row>
    <row r="47" spans="1:31" ht="15" customHeight="1" x14ac:dyDescent="0.3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8" customHeight="1" x14ac:dyDescent="0.35">
      <c r="A48" s="19" t="str">
        <f>additions!A14</f>
        <v>E</v>
      </c>
      <c r="B48" s="19"/>
      <c r="C48" s="20"/>
      <c r="D48" s="21"/>
      <c r="E48" s="20"/>
      <c r="F48" s="71"/>
      <c r="G48" s="70" t="str">
        <f ca="1">additions!G14</f>
        <v>1</v>
      </c>
      <c r="H48" s="70" t="str">
        <f ca="1">additions!H14</f>
        <v>1</v>
      </c>
      <c r="I48" s="70" t="str">
        <f ca="1">additions!I14</f>
        <v>2</v>
      </c>
      <c r="J48" s="72"/>
      <c r="K48" s="20"/>
      <c r="L48" s="20"/>
      <c r="M48" s="19" t="str">
        <f>additions!M14</f>
        <v>F</v>
      </c>
      <c r="N48" s="20"/>
      <c r="O48" s="20"/>
      <c r="P48" s="20"/>
      <c r="Q48" s="20"/>
      <c r="R48" s="71"/>
      <c r="S48" s="70" t="str">
        <f ca="1">additions!S14</f>
        <v>1</v>
      </c>
      <c r="T48" s="70" t="str">
        <f ca="1">additions!T14</f>
        <v>1</v>
      </c>
      <c r="U48" s="70">
        <f ca="1">additions!U14</f>
        <v>0</v>
      </c>
      <c r="V48" s="72"/>
      <c r="W48" s="11"/>
    </row>
    <row r="49" spans="1:23" ht="26.1" customHeight="1" x14ac:dyDescent="0.35">
      <c r="I49" s="18" t="str">
        <f ca="1">additions!I15</f>
        <v>3</v>
      </c>
      <c r="J49" s="16" t="str">
        <f ca="1">additions!J15</f>
        <v>3</v>
      </c>
      <c r="N49" s="19"/>
      <c r="O49" s="20"/>
      <c r="P49" s="21"/>
      <c r="Q49" s="22"/>
      <c r="R49" s="23"/>
      <c r="S49" s="21" t="str">
        <f ca="1">additions!S15</f>
        <v>8</v>
      </c>
      <c r="T49" s="22" t="str">
        <f ca="1">additions!T15</f>
        <v>9</v>
      </c>
      <c r="U49" s="23" t="str">
        <f ca="1">additions!U15</f>
        <v>5</v>
      </c>
      <c r="V49" s="21" t="str">
        <f ca="1">additions!V15</f>
        <v>2</v>
      </c>
      <c r="W49" s="11"/>
    </row>
    <row r="50" spans="1:23" ht="26.1" customHeight="1" x14ac:dyDescent="0.35">
      <c r="A50" s="19"/>
      <c r="B50" s="19"/>
      <c r="C50" s="43"/>
      <c r="D50" s="16"/>
      <c r="E50" s="45" t="str">
        <f>additions!E16</f>
        <v>+</v>
      </c>
      <c r="F50" s="23"/>
      <c r="G50" s="16"/>
      <c r="H50" s="17" t="str">
        <f ca="1">additions!H16</f>
        <v>8</v>
      </c>
      <c r="I50" s="18" t="str">
        <f ca="1">additions!I16</f>
        <v>8</v>
      </c>
      <c r="J50" s="16" t="str">
        <f ca="1">additions!J16</f>
        <v>8</v>
      </c>
      <c r="K50" s="20"/>
      <c r="L50" s="20"/>
      <c r="M50" s="19"/>
      <c r="N50" s="19"/>
      <c r="O50" s="20"/>
      <c r="P50" s="21"/>
      <c r="Q50" s="45" t="str">
        <f>additions!Q16</f>
        <v>+</v>
      </c>
      <c r="R50" s="23"/>
      <c r="S50" s="21"/>
      <c r="T50" s="22" t="str">
        <f ca="1">additions!T16</f>
        <v>5</v>
      </c>
      <c r="U50" s="23" t="str">
        <f ca="1">additions!U16</f>
        <v>8</v>
      </c>
      <c r="V50" s="21" t="str">
        <f ca="1">additions!V16</f>
        <v>0</v>
      </c>
      <c r="W50" s="11"/>
    </row>
    <row r="51" spans="1:23" ht="26.1" customHeight="1" thickBot="1" x14ac:dyDescent="0.4">
      <c r="A51" s="24"/>
      <c r="B51" s="25"/>
      <c r="C51" s="41"/>
      <c r="D51" s="42"/>
      <c r="E51" s="45" t="str">
        <f>additions!E17</f>
        <v>+</v>
      </c>
      <c r="F51" s="23"/>
      <c r="G51" s="21" t="str">
        <f ca="1">additions!G17</f>
        <v>6</v>
      </c>
      <c r="H51" s="22" t="str">
        <f ca="1">additions!H17</f>
        <v>5</v>
      </c>
      <c r="I51" s="23" t="str">
        <f ca="1">additions!I17</f>
        <v>5</v>
      </c>
      <c r="J51" s="21" t="str">
        <f ca="1">additions!J17</f>
        <v>9</v>
      </c>
      <c r="K51" s="20"/>
      <c r="L51" s="20"/>
      <c r="M51" s="24"/>
      <c r="N51" s="25"/>
      <c r="O51" s="41"/>
      <c r="P51" s="42"/>
      <c r="Q51" s="45" t="str">
        <f>additions!Q17</f>
        <v>+</v>
      </c>
      <c r="R51" s="23"/>
      <c r="S51" s="21"/>
      <c r="T51" s="22"/>
      <c r="U51" s="18" t="str">
        <f ca="1">additions!U17</f>
        <v>2</v>
      </c>
      <c r="V51" s="16" t="str">
        <f ca="1">additions!V17</f>
        <v>2</v>
      </c>
      <c r="W51" s="11"/>
    </row>
    <row r="52" spans="1:23" ht="26.1" customHeight="1" thickTop="1" x14ac:dyDescent="0.3">
      <c r="A52" s="24"/>
      <c r="B52" s="25"/>
      <c r="C52" s="43"/>
      <c r="D52" s="44">
        <f>additions!D18</f>
        <v>0</v>
      </c>
      <c r="E52" s="17"/>
      <c r="F52" s="29" t="str">
        <f ca="1">additions!F18</f>
        <v/>
      </c>
      <c r="G52" s="30">
        <f ca="1">additions!G18</f>
        <v>7</v>
      </c>
      <c r="H52" s="28" t="str">
        <f ca="1">additions!H18</f>
        <v>4</v>
      </c>
      <c r="I52" s="30" t="str">
        <f ca="1">additions!I18</f>
        <v>8</v>
      </c>
      <c r="J52" s="30" t="str">
        <f ca="1">additions!J18</f>
        <v>0</v>
      </c>
      <c r="K52" s="20"/>
      <c r="L52" s="20"/>
      <c r="M52" s="24"/>
      <c r="N52" s="25"/>
      <c r="O52" s="43"/>
      <c r="P52" s="44"/>
      <c r="Q52" s="17"/>
      <c r="R52" s="29" t="str">
        <f ca="1">additions!R18</f>
        <v/>
      </c>
      <c r="S52" s="30">
        <f ca="1">additions!S18</f>
        <v>9</v>
      </c>
      <c r="T52" s="28" t="str">
        <f ca="1">additions!T18</f>
        <v>5</v>
      </c>
      <c r="U52" s="30" t="str">
        <f ca="1">additions!U18</f>
        <v>5</v>
      </c>
      <c r="V52" s="30">
        <f ca="1">additions!V18</f>
        <v>4</v>
      </c>
      <c r="W52" s="11"/>
    </row>
    <row r="53" spans="1:23" ht="15" customHeight="1" x14ac:dyDescent="0.3">
      <c r="A53" s="31"/>
      <c r="B53" s="31"/>
      <c r="C53" s="20"/>
      <c r="D53" s="21"/>
      <c r="E53" s="22"/>
      <c r="F53" s="23"/>
      <c r="G53" s="21"/>
      <c r="H53" s="22"/>
      <c r="I53" s="23"/>
      <c r="J53" s="21"/>
      <c r="K53" s="20"/>
      <c r="L53" s="20"/>
      <c r="M53" s="31"/>
      <c r="N53" s="31"/>
      <c r="O53" s="20"/>
      <c r="P53" s="21"/>
      <c r="Q53" s="22"/>
      <c r="R53" s="23"/>
      <c r="S53" s="21"/>
      <c r="T53" s="22"/>
      <c r="U53" s="23"/>
      <c r="V53" s="21"/>
      <c r="W53" s="11"/>
    </row>
    <row r="54" spans="1:23" ht="15" customHeight="1" x14ac:dyDescent="0.3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8" customHeight="1" x14ac:dyDescent="0.35">
      <c r="A55" s="19" t="str">
        <f>additions!A21</f>
        <v>G</v>
      </c>
      <c r="B55" s="19"/>
      <c r="C55" s="20"/>
      <c r="D55" s="21"/>
      <c r="E55" s="22"/>
      <c r="F55" s="23"/>
      <c r="G55" s="70" t="str">
        <f ca="1">additions!G21</f>
        <v>1</v>
      </c>
      <c r="H55" s="70" t="str">
        <f ca="1">additions!H21</f>
        <v>1</v>
      </c>
      <c r="I55" s="70" t="str">
        <f ca="1">additions!I21</f>
        <v>2</v>
      </c>
      <c r="J55" s="32"/>
      <c r="K55" s="20"/>
      <c r="L55" s="20"/>
      <c r="M55" s="19" t="str">
        <f>additions!M21</f>
        <v>H</v>
      </c>
      <c r="N55" s="31"/>
      <c r="O55" s="20"/>
      <c r="P55" s="21"/>
      <c r="Q55" s="22"/>
      <c r="R55" s="70" t="str">
        <f ca="1">additions!R21</f>
        <v>1</v>
      </c>
      <c r="S55" s="70" t="str">
        <f ca="1">additions!S21</f>
        <v>2</v>
      </c>
      <c r="T55" s="70" t="str">
        <f ca="1">additions!T21</f>
        <v>1</v>
      </c>
      <c r="U55" s="70" t="str">
        <f ca="1">additions!U21</f>
        <v>2</v>
      </c>
      <c r="V55" s="32"/>
      <c r="W55" s="11"/>
    </row>
    <row r="56" spans="1:23" ht="26.1" customHeight="1" x14ac:dyDescent="0.3">
      <c r="A56" s="20"/>
      <c r="B56" s="20"/>
      <c r="C56" s="20"/>
      <c r="D56" s="21"/>
      <c r="E56" s="22"/>
      <c r="F56" s="47"/>
      <c r="G56" s="48"/>
      <c r="H56" s="49"/>
      <c r="I56" s="47"/>
      <c r="J56" s="63">
        <f ca="1">additions!J22</f>
        <v>7</v>
      </c>
      <c r="K56" s="50"/>
      <c r="L56" s="50"/>
      <c r="M56" s="50"/>
      <c r="N56" s="50"/>
      <c r="O56" s="50"/>
      <c r="P56" s="50"/>
      <c r="Q56" s="50"/>
      <c r="R56" s="21" t="str">
        <f ca="1">additions!R22</f>
        <v>8</v>
      </c>
      <c r="S56" s="21" t="str">
        <f ca="1">additions!S22</f>
        <v>7</v>
      </c>
      <c r="T56" s="22" t="str">
        <f ca="1">additions!T22</f>
        <v>7</v>
      </c>
      <c r="U56" s="23" t="str">
        <f ca="1">additions!U22</f>
        <v>4</v>
      </c>
      <c r="V56" s="21" t="str">
        <f ca="1">additions!V22</f>
        <v>1</v>
      </c>
      <c r="W56" s="11"/>
    </row>
    <row r="57" spans="1:23" ht="26.1" customHeight="1" x14ac:dyDescent="0.35">
      <c r="A57" s="11"/>
      <c r="B57" s="11"/>
      <c r="C57" s="11"/>
      <c r="D57" s="12"/>
      <c r="E57" s="13"/>
      <c r="F57" s="14"/>
      <c r="G57" s="12"/>
      <c r="H57" s="13"/>
      <c r="I57" s="18" t="str">
        <f ca="1">additions!I23</f>
        <v>2</v>
      </c>
      <c r="J57" s="16" t="str">
        <f ca="1">additions!J23</f>
        <v>9</v>
      </c>
      <c r="K57" s="11"/>
      <c r="L57" s="11"/>
      <c r="M57" s="11"/>
      <c r="N57" s="19"/>
      <c r="O57" s="20"/>
      <c r="P57" s="21"/>
      <c r="Q57" s="22"/>
      <c r="R57" s="23"/>
      <c r="S57" s="21" t="str">
        <f ca="1">additions!S23</f>
        <v>4</v>
      </c>
      <c r="T57" s="22" t="str">
        <f ca="1">additions!T23</f>
        <v>6</v>
      </c>
      <c r="U57" s="23" t="str">
        <f ca="1">additions!U23</f>
        <v>5</v>
      </c>
      <c r="V57" s="21" t="str">
        <f ca="1">additions!V23</f>
        <v>8</v>
      </c>
      <c r="W57" s="11"/>
    </row>
    <row r="58" spans="1:23" ht="26.1" customHeight="1" x14ac:dyDescent="0.35">
      <c r="A58" s="19"/>
      <c r="B58" s="19"/>
      <c r="C58" s="20"/>
      <c r="D58" s="16"/>
      <c r="E58" s="45" t="str">
        <f>additions!E24</f>
        <v>+</v>
      </c>
      <c r="F58" s="23"/>
      <c r="G58" s="16"/>
      <c r="H58" s="17" t="str">
        <f ca="1">additions!H24</f>
        <v>6</v>
      </c>
      <c r="I58" s="18" t="str">
        <f ca="1">additions!I24</f>
        <v>8</v>
      </c>
      <c r="J58" s="16" t="str">
        <f ca="1">additions!J24</f>
        <v>7</v>
      </c>
      <c r="K58" s="20"/>
      <c r="L58" s="20"/>
      <c r="M58" s="19"/>
      <c r="N58" s="19"/>
      <c r="O58" s="43"/>
      <c r="P58" s="16"/>
      <c r="Q58" s="45" t="str">
        <f>additions!Q24</f>
        <v>+</v>
      </c>
      <c r="R58" s="23"/>
      <c r="S58" s="21"/>
      <c r="T58" s="22" t="str">
        <f ca="1">additions!T24</f>
        <v>6</v>
      </c>
      <c r="U58" s="23" t="str">
        <f ca="1">additions!U24</f>
        <v>0</v>
      </c>
      <c r="V58" s="21" t="str">
        <f ca="1">additions!V24</f>
        <v>5</v>
      </c>
      <c r="W58" s="11"/>
    </row>
    <row r="59" spans="1:23" ht="26.1" customHeight="1" thickBot="1" x14ac:dyDescent="0.4">
      <c r="A59" s="24"/>
      <c r="B59" s="25"/>
      <c r="C59" s="26"/>
      <c r="D59" s="42"/>
      <c r="E59" s="45" t="str">
        <f>additions!E25</f>
        <v>+</v>
      </c>
      <c r="F59" s="23"/>
      <c r="G59" s="21" t="str">
        <f ca="1">additions!G25</f>
        <v>9</v>
      </c>
      <c r="H59" s="22" t="str">
        <f ca="1">additions!H25</f>
        <v>7</v>
      </c>
      <c r="I59" s="23" t="str">
        <f ca="1">additions!I25</f>
        <v>4</v>
      </c>
      <c r="J59" s="21" t="str">
        <f ca="1">additions!J25</f>
        <v>5</v>
      </c>
      <c r="K59" s="20"/>
      <c r="L59" s="20"/>
      <c r="M59" s="24"/>
      <c r="N59" s="25"/>
      <c r="O59" s="41"/>
      <c r="P59" s="42"/>
      <c r="Q59" s="45" t="str">
        <f>additions!Q25</f>
        <v>+</v>
      </c>
      <c r="R59" s="23"/>
      <c r="S59" s="21"/>
      <c r="T59" s="22"/>
      <c r="U59" s="18" t="str">
        <f ca="1">additions!U25</f>
        <v>1</v>
      </c>
      <c r="V59" s="16" t="str">
        <f ca="1">additions!V25</f>
        <v>9</v>
      </c>
      <c r="W59" s="11"/>
    </row>
    <row r="60" spans="1:23" ht="26.1" customHeight="1" thickTop="1" x14ac:dyDescent="0.3">
      <c r="A60" s="24"/>
      <c r="B60" s="25"/>
      <c r="C60" s="20"/>
      <c r="D60" s="44"/>
      <c r="E60" s="17"/>
      <c r="F60" s="29" t="str">
        <f ca="1">additions!F26</f>
        <v>1</v>
      </c>
      <c r="G60" s="30" t="str">
        <f ca="1">additions!G26</f>
        <v>0</v>
      </c>
      <c r="H60" s="28" t="str">
        <f ca="1">additions!H26</f>
        <v>4</v>
      </c>
      <c r="I60" s="30" t="str">
        <f ca="1">additions!I26</f>
        <v>6</v>
      </c>
      <c r="J60" s="30" t="str">
        <f ca="1">additions!J26</f>
        <v>8</v>
      </c>
      <c r="K60" s="20"/>
      <c r="L60" s="20"/>
      <c r="M60" s="24"/>
      <c r="N60" s="25"/>
      <c r="O60" s="43"/>
      <c r="P60" s="44"/>
      <c r="Q60" s="30" t="str">
        <f ca="1">additions!Q26</f>
        <v/>
      </c>
      <c r="R60" s="30">
        <f ca="1">additions!R26</f>
        <v>9</v>
      </c>
      <c r="S60" s="30" t="str">
        <f ca="1">additions!S26</f>
        <v>3</v>
      </c>
      <c r="T60" s="28" t="str">
        <f ca="1">additions!T26</f>
        <v>0</v>
      </c>
      <c r="U60" s="30" t="str">
        <f ca="1">additions!U26</f>
        <v>2</v>
      </c>
      <c r="V60" s="30" t="str">
        <f ca="1">additions!V26</f>
        <v>3</v>
      </c>
      <c r="W60" s="11"/>
    </row>
    <row r="61" spans="1:23" ht="15" customHeight="1" x14ac:dyDescent="0.3">
      <c r="A61" s="31"/>
      <c r="B61" s="31"/>
      <c r="C61" s="20"/>
      <c r="D61" s="21"/>
      <c r="E61" s="22"/>
      <c r="F61" s="23"/>
      <c r="G61" s="21"/>
      <c r="H61" s="22"/>
      <c r="I61" s="23"/>
      <c r="J61" s="21"/>
      <c r="K61" s="20"/>
      <c r="L61" s="20"/>
      <c r="M61" s="31"/>
      <c r="N61" s="31"/>
      <c r="O61" s="20"/>
      <c r="P61" s="21"/>
      <c r="Q61" s="22"/>
      <c r="R61" s="23"/>
      <c r="S61" s="21"/>
      <c r="T61" s="22"/>
      <c r="U61" s="23"/>
      <c r="V61" s="21"/>
      <c r="W61" s="11"/>
    </row>
    <row r="62" spans="1:23" ht="15" customHeight="1" x14ac:dyDescent="0.3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8" customHeight="1" x14ac:dyDescent="0.35">
      <c r="A63" s="19" t="str">
        <f>additions!A29</f>
        <v>I</v>
      </c>
      <c r="B63" s="19"/>
      <c r="C63" s="20"/>
      <c r="D63" s="21"/>
      <c r="E63" s="22"/>
      <c r="F63" s="70" t="str">
        <f ca="1">additions!F29</f>
        <v>1</v>
      </c>
      <c r="G63" s="70" t="str">
        <f ca="1">additions!G29</f>
        <v>2</v>
      </c>
      <c r="H63" s="70">
        <f ca="1">additions!H29</f>
        <v>0</v>
      </c>
      <c r="I63" s="70" t="str">
        <f ca="1">additions!I29</f>
        <v>1</v>
      </c>
      <c r="J63" s="32"/>
      <c r="K63" s="20"/>
      <c r="L63" s="20"/>
      <c r="M63" s="19" t="str">
        <f>additions!M29</f>
        <v>J</v>
      </c>
      <c r="N63" s="31"/>
      <c r="O63" s="20"/>
      <c r="P63" s="21"/>
      <c r="Q63" s="22"/>
      <c r="R63" s="70" t="str">
        <f ca="1">additions!R29</f>
        <v>1</v>
      </c>
      <c r="S63" s="70" t="str">
        <f ca="1">additions!S29</f>
        <v>1</v>
      </c>
      <c r="T63" s="70" t="str">
        <f ca="1">additions!T29</f>
        <v>2</v>
      </c>
      <c r="U63" s="70" t="str">
        <f ca="1">additions!U29</f>
        <v>1</v>
      </c>
      <c r="V63" s="32"/>
      <c r="W63" s="11"/>
    </row>
    <row r="64" spans="1:23" ht="26.1" customHeight="1" x14ac:dyDescent="0.3">
      <c r="A64" s="20"/>
      <c r="B64" s="20"/>
      <c r="C64" s="20"/>
      <c r="D64" s="21"/>
      <c r="E64" s="50"/>
      <c r="F64" s="21" t="str">
        <f ca="1">additions!F30</f>
        <v>2</v>
      </c>
      <c r="G64" s="21" t="str">
        <f ca="1">additions!G30</f>
        <v>3</v>
      </c>
      <c r="H64" s="22" t="str">
        <f ca="1">additions!H30</f>
        <v>5</v>
      </c>
      <c r="I64" s="21" t="str">
        <f ca="1">additions!I30</f>
        <v>1</v>
      </c>
      <c r="J64" s="21" t="str">
        <f ca="1">additions!J30</f>
        <v>7</v>
      </c>
      <c r="K64" s="50"/>
      <c r="L64" s="50"/>
      <c r="M64" s="50"/>
      <c r="N64" s="50"/>
      <c r="O64" s="50"/>
      <c r="P64" s="50"/>
      <c r="Q64" s="50"/>
      <c r="R64" s="21" t="str">
        <f ca="1">additions!R30</f>
        <v>6</v>
      </c>
      <c r="S64" s="21" t="str">
        <f ca="1">additions!S30</f>
        <v>2</v>
      </c>
      <c r="T64" s="22" t="str">
        <f ca="1">additions!T30</f>
        <v>1</v>
      </c>
      <c r="U64" s="23" t="str">
        <f ca="1">additions!U30</f>
        <v>9</v>
      </c>
      <c r="V64" s="21" t="str">
        <f ca="1">additions!V30</f>
        <v>5</v>
      </c>
      <c r="W64" s="11"/>
    </row>
    <row r="65" spans="1:23" ht="26.1" customHeight="1" x14ac:dyDescent="0.35">
      <c r="A65" s="11"/>
      <c r="B65" s="11"/>
      <c r="C65" s="11"/>
      <c r="D65" s="12"/>
      <c r="E65" s="13"/>
      <c r="F65" s="14"/>
      <c r="G65" s="16" t="str">
        <f ca="1">additions!G31</f>
        <v>5</v>
      </c>
      <c r="H65" s="17" t="str">
        <f ca="1">additions!H31</f>
        <v>7</v>
      </c>
      <c r="I65" s="18" t="str">
        <f ca="1">additions!I31</f>
        <v>2</v>
      </c>
      <c r="J65" s="16" t="str">
        <f ca="1">additions!J31</f>
        <v>3</v>
      </c>
      <c r="K65" s="11"/>
      <c r="L65" s="11"/>
      <c r="M65" s="11"/>
      <c r="N65" s="19"/>
      <c r="O65" s="20"/>
      <c r="P65" s="21"/>
      <c r="Q65" s="22"/>
      <c r="R65" s="23"/>
      <c r="S65" s="21" t="str">
        <f ca="1">additions!S31</f>
        <v>8</v>
      </c>
      <c r="T65" s="22" t="str">
        <f ca="1">additions!T31</f>
        <v>3</v>
      </c>
      <c r="U65" s="23" t="str">
        <f ca="1">additions!U31</f>
        <v>0</v>
      </c>
      <c r="V65" s="21" t="str">
        <f ca="1">additions!V31</f>
        <v>4</v>
      </c>
      <c r="W65" s="11"/>
    </row>
    <row r="66" spans="1:23" ht="26.1" customHeight="1" x14ac:dyDescent="0.35">
      <c r="A66" s="19"/>
      <c r="B66" s="19"/>
      <c r="C66" s="20"/>
      <c r="D66" s="16"/>
      <c r="E66" s="45" t="str">
        <f>additions!E32</f>
        <v>+</v>
      </c>
      <c r="F66" s="23"/>
      <c r="G66" s="16"/>
      <c r="H66" s="17" t="str">
        <f ca="1">additions!H32</f>
        <v>4</v>
      </c>
      <c r="I66" s="18" t="str">
        <f ca="1">additions!I32</f>
        <v>4</v>
      </c>
      <c r="J66" s="16" t="str">
        <f ca="1">additions!J32</f>
        <v>3</v>
      </c>
      <c r="K66" s="20"/>
      <c r="L66" s="20"/>
      <c r="M66" s="19"/>
      <c r="N66" s="19"/>
      <c r="O66" s="43"/>
      <c r="P66" s="16"/>
      <c r="Q66" s="45" t="str">
        <f>additions!Q32</f>
        <v>+</v>
      </c>
      <c r="R66" s="23"/>
      <c r="S66" s="21"/>
      <c r="T66" s="22" t="str">
        <f ca="1">additions!T32</f>
        <v>8</v>
      </c>
      <c r="U66" s="23" t="str">
        <f ca="1">additions!U32</f>
        <v>8</v>
      </c>
      <c r="V66" s="21" t="str">
        <f ca="1">additions!V32</f>
        <v>6</v>
      </c>
      <c r="W66" s="11"/>
    </row>
    <row r="67" spans="1:23" ht="26.1" customHeight="1" thickBot="1" x14ac:dyDescent="0.4">
      <c r="A67" s="24"/>
      <c r="B67" s="25"/>
      <c r="C67" s="26"/>
      <c r="D67" s="42"/>
      <c r="E67" s="45" t="str">
        <f>additions!E33</f>
        <v>+</v>
      </c>
      <c r="F67" s="23"/>
      <c r="G67" s="21" t="str">
        <f ca="1">additions!G33</f>
        <v>6</v>
      </c>
      <c r="H67" s="22" t="str">
        <f ca="1">additions!H33</f>
        <v>4</v>
      </c>
      <c r="I67" s="23" t="str">
        <f ca="1">additions!I33</f>
        <v>1</v>
      </c>
      <c r="J67" s="21" t="str">
        <f ca="1">additions!J33</f>
        <v>1</v>
      </c>
      <c r="K67" s="20"/>
      <c r="L67" s="20"/>
      <c r="M67" s="24"/>
      <c r="N67" s="25"/>
      <c r="O67" s="41"/>
      <c r="P67" s="42"/>
      <c r="Q67" s="45" t="str">
        <f>additions!Q33</f>
        <v>+</v>
      </c>
      <c r="R67" s="23"/>
      <c r="S67" s="21"/>
      <c r="T67" s="22" t="str">
        <f ca="1">additions!T33</f>
        <v>4</v>
      </c>
      <c r="U67" s="23" t="str">
        <f ca="1">additions!U33</f>
        <v>6</v>
      </c>
      <c r="V67" s="21" t="str">
        <f ca="1">additions!V33</f>
        <v>3</v>
      </c>
      <c r="W67" s="11"/>
    </row>
    <row r="68" spans="1:23" ht="26.1" customHeight="1" thickTop="1" x14ac:dyDescent="0.3">
      <c r="A68" s="24"/>
      <c r="B68" s="25"/>
      <c r="C68" s="20"/>
      <c r="D68" s="44">
        <f>additions!D34</f>
        <v>0</v>
      </c>
      <c r="E68" s="29" t="str">
        <f ca="1">additions!E34</f>
        <v/>
      </c>
      <c r="F68" s="30">
        <f ca="1">additions!F34</f>
        <v>3</v>
      </c>
      <c r="G68" s="30" t="str">
        <f ca="1">additions!G34</f>
        <v>6</v>
      </c>
      <c r="H68" s="28" t="str">
        <f ca="1">additions!H34</f>
        <v>0</v>
      </c>
      <c r="I68" s="30">
        <f ca="1">additions!I34</f>
        <v>9</v>
      </c>
      <c r="J68" s="30" t="str">
        <f ca="1">additions!J34</f>
        <v>4</v>
      </c>
      <c r="K68" s="20"/>
      <c r="L68" s="20"/>
      <c r="M68" s="24"/>
      <c r="N68" s="25"/>
      <c r="O68" s="43"/>
      <c r="P68" s="44">
        <f>additions!P34</f>
        <v>0</v>
      </c>
      <c r="Q68" s="30" t="str">
        <f ca="1">additions!Q34</f>
        <v/>
      </c>
      <c r="R68" s="30">
        <f ca="1">additions!R34</f>
        <v>7</v>
      </c>
      <c r="S68" s="30" t="str">
        <f ca="1">additions!S34</f>
        <v>1</v>
      </c>
      <c r="T68" s="28" t="str">
        <f ca="1">additions!T34</f>
        <v>8</v>
      </c>
      <c r="U68" s="30" t="str">
        <f ca="1">additions!U34</f>
        <v>4</v>
      </c>
      <c r="V68" s="30" t="str">
        <f ca="1">additions!V34</f>
        <v>8</v>
      </c>
      <c r="W68" s="11"/>
    </row>
  </sheetData>
  <sheetProtection algorithmName="SHA-512" hashValue="neDp//IhnMsekS3bnRLq1JG9tFXIU7dTiMjMnIqRwrb272qdr8RjbX1uPshjBnNlb1OIFOcqgFc+7D1Wsgc2Aw==" saltValue="lyRJpWUkZbZWGj9YeK7C3g==" spinCount="100000" sheet="1" objects="1" scenarios="1"/>
  <mergeCells count="2">
    <mergeCell ref="A1:W1"/>
    <mergeCell ref="A35:W35"/>
  </mergeCells>
  <conditionalFormatting sqref="AE5">
    <cfRule type="cellIs" dxfId="79" priority="19" operator="equal">
      <formula>"V"</formula>
    </cfRule>
    <cfRule type="cellIs" dxfId="78" priority="20" operator="equal">
      <formula>"F"</formula>
    </cfRule>
  </conditionalFormatting>
  <conditionalFormatting sqref="AB5">
    <cfRule type="cellIs" dxfId="77" priority="17" operator="equal">
      <formula>"V"</formula>
    </cfRule>
    <cfRule type="cellIs" dxfId="76" priority="18" operator="equal">
      <formula>"F"</formula>
    </cfRule>
  </conditionalFormatting>
  <conditionalFormatting sqref="AB11">
    <cfRule type="cellIs" dxfId="75" priority="15" operator="equal">
      <formula>"V"</formula>
    </cfRule>
    <cfRule type="cellIs" dxfId="74" priority="16" operator="equal">
      <formula>"F"</formula>
    </cfRule>
  </conditionalFormatting>
  <conditionalFormatting sqref="AE11">
    <cfRule type="cellIs" dxfId="73" priority="13" operator="equal">
      <formula>"V"</formula>
    </cfRule>
    <cfRule type="cellIs" dxfId="72" priority="14" operator="equal">
      <formula>"F"</formula>
    </cfRule>
  </conditionalFormatting>
  <conditionalFormatting sqref="AB18">
    <cfRule type="cellIs" dxfId="71" priority="11" operator="equal">
      <formula>"V"</formula>
    </cfRule>
    <cfRule type="cellIs" dxfId="70" priority="12" operator="equal">
      <formula>"F"</formula>
    </cfRule>
  </conditionalFormatting>
  <conditionalFormatting sqref="AE18">
    <cfRule type="cellIs" dxfId="69" priority="9" operator="equal">
      <formula>"V"</formula>
    </cfRule>
    <cfRule type="cellIs" dxfId="68" priority="10" operator="equal">
      <formula>"F"</formula>
    </cfRule>
  </conditionalFormatting>
  <conditionalFormatting sqref="AB26">
    <cfRule type="cellIs" dxfId="67" priority="7" operator="equal">
      <formula>"V"</formula>
    </cfRule>
    <cfRule type="cellIs" dxfId="66" priority="8" operator="equal">
      <formula>"F"</formula>
    </cfRule>
  </conditionalFormatting>
  <conditionalFormatting sqref="AE26">
    <cfRule type="cellIs" dxfId="65" priority="5" operator="equal">
      <formula>"V"</formula>
    </cfRule>
    <cfRule type="cellIs" dxfId="64" priority="6" operator="equal">
      <formula>"F"</formula>
    </cfRule>
  </conditionalFormatting>
  <conditionalFormatting sqref="AB34">
    <cfRule type="cellIs" dxfId="63" priority="3" operator="equal">
      <formula>"V"</formula>
    </cfRule>
    <cfRule type="cellIs" dxfId="62" priority="4" operator="equal">
      <formula>"F"</formula>
    </cfRule>
  </conditionalFormatting>
  <conditionalFormatting sqref="AE34">
    <cfRule type="cellIs" dxfId="61" priority="1" operator="equal">
      <formula>"V"</formula>
    </cfRule>
    <cfRule type="cellIs" dxfId="60" priority="2" operator="equal">
      <formula>"F"</formula>
    </cfRule>
  </conditionalFormatting>
  <hyperlinks>
    <hyperlink ref="W2" r:id="rId1" xr:uid="{44D6C10B-9508-4E0F-8F96-97C21746FD84}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8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4" max="22" man="1"/>
  </rowBreaks>
  <ignoredErrors>
    <ignoredError sqref="H32:J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A0E0-78AC-40CA-AA0E-22A4228F9C70}">
  <dimension ref="A1:AI68"/>
  <sheetViews>
    <sheetView topLeftCell="A16" zoomScaleNormal="100" zoomScaleSheetLayoutView="100" workbookViewId="0">
      <selection activeCell="AK33" sqref="AK33"/>
    </sheetView>
  </sheetViews>
  <sheetFormatPr baseColWidth="10" defaultRowHeight="18" x14ac:dyDescent="0.3"/>
  <cols>
    <col min="1" max="1" width="3" bestFit="1" customWidth="1"/>
    <col min="2" max="3" width="2.33203125" customWidth="1"/>
    <col min="4" max="4" width="2.33203125" style="4" customWidth="1"/>
    <col min="5" max="5" width="2.33203125" style="5" customWidth="1"/>
    <col min="6" max="6" width="2.33203125" style="2" customWidth="1"/>
    <col min="7" max="7" width="2.33203125" style="4" customWidth="1"/>
    <col min="8" max="8" width="2.6640625" style="5" customWidth="1"/>
    <col min="9" max="9" width="2.33203125" style="2" customWidth="1"/>
    <col min="10" max="10" width="2.33203125" style="4" customWidth="1"/>
    <col min="11" max="11" width="1.88671875" customWidth="1"/>
    <col min="12" max="12" width="19.44140625" customWidth="1"/>
    <col min="13" max="13" width="3" bestFit="1" customWidth="1"/>
    <col min="14" max="18" width="2.33203125" customWidth="1"/>
    <col min="19" max="19" width="2.33203125" style="62" customWidth="1"/>
    <col min="20" max="20" width="2.6640625" style="69" customWidth="1"/>
    <col min="21" max="21" width="2.33203125" customWidth="1"/>
    <col min="22" max="22" width="2.33203125" style="62" customWidth="1"/>
    <col min="23" max="23" width="1.88671875" customWidth="1"/>
    <col min="24" max="25" width="0" hidden="1" customWidth="1"/>
    <col min="26" max="26" width="2.33203125" hidden="1" customWidth="1"/>
    <col min="27" max="27" width="13" hidden="1" customWidth="1"/>
    <col min="28" max="28" width="3.44140625" customWidth="1"/>
    <col min="29" max="29" width="2.33203125" hidden="1" customWidth="1"/>
    <col min="30" max="30" width="13" hidden="1" customWidth="1"/>
    <col min="31" max="31" width="3.109375" customWidth="1"/>
    <col min="32" max="32" width="2.33203125" hidden="1" customWidth="1"/>
    <col min="33" max="34" width="11.5546875" hidden="1" customWidth="1"/>
    <col min="35" max="35" width="0" hidden="1" customWidth="1"/>
  </cols>
  <sheetData>
    <row r="1" spans="1:35" ht="18" customHeight="1" x14ac:dyDescent="0.35">
      <c r="A1" s="136" t="str">
        <f ca="1">CONCATENATE(" FICHE ",$X$1)</f>
        <v xml:space="preserve"> FICHE 495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">
        <f ca="1">RANDBETWEEN(100,999)</f>
        <v>495</v>
      </c>
      <c r="Y1" s="1"/>
    </row>
    <row r="2" spans="1:35" ht="18" customHeight="1" x14ac:dyDescent="0.35">
      <c r="A2" s="19" t="s">
        <v>0</v>
      </c>
      <c r="B2" s="19"/>
      <c r="C2" s="20"/>
      <c r="D2" s="21"/>
      <c r="E2" s="22"/>
      <c r="F2" s="23"/>
      <c r="G2" s="79"/>
      <c r="H2" s="76" t="str">
        <f ca="1">IF((I2+I3+I4)&gt;9,LEFT((I2+I3+I4),1),0)</f>
        <v>1</v>
      </c>
      <c r="I2" s="74">
        <f ca="1">IF((J3+J4)&gt;9,LEFT((J3+J4),1),0)</f>
        <v>0</v>
      </c>
      <c r="J2" s="55"/>
      <c r="K2" s="20"/>
      <c r="L2" s="20"/>
      <c r="M2" s="19" t="s">
        <v>1</v>
      </c>
      <c r="N2" s="19"/>
      <c r="O2" s="20"/>
      <c r="P2" s="21"/>
      <c r="Q2" s="22"/>
      <c r="R2" s="23"/>
      <c r="S2" s="78">
        <f ca="1">IF((T2+T3+T4)&gt;9,LEFT((T2+T3+T4),1),0)</f>
        <v>0</v>
      </c>
      <c r="T2" s="76">
        <f ca="1">IF((U2+U3+U4)&gt;9,LEFT((U2+U3+U4),1),0)</f>
        <v>0</v>
      </c>
      <c r="U2" s="74" t="str">
        <f ca="1">IF((V3+V4)&gt;9,LEFT((V3+V4),1),0)</f>
        <v>1</v>
      </c>
      <c r="V2" s="55"/>
      <c r="W2" s="15" t="s">
        <v>27</v>
      </c>
      <c r="AH2" s="35" t="s">
        <v>30</v>
      </c>
      <c r="AI2" s="35" t="s">
        <v>31</v>
      </c>
    </row>
    <row r="3" spans="1:35" ht="26.1" customHeight="1" x14ac:dyDescent="0.35">
      <c r="A3" s="19"/>
      <c r="B3" s="19"/>
      <c r="C3" s="23"/>
      <c r="D3" s="23"/>
      <c r="E3" s="23"/>
      <c r="F3" s="23"/>
      <c r="G3" s="16"/>
      <c r="H3" s="17" t="str">
        <f ca="1">MID(AA3,Z3-(Z3-1),1)</f>
        <v>8</v>
      </c>
      <c r="I3" s="18" t="str">
        <f ca="1">MID(AA3,Z3-(Z3-2),1)</f>
        <v>4</v>
      </c>
      <c r="J3" s="16" t="str">
        <f ca="1">MID(AA3,Z3-(Z3-3),1)</f>
        <v>0</v>
      </c>
      <c r="K3" s="20"/>
      <c r="L3" s="20"/>
      <c r="M3" s="19"/>
      <c r="N3" s="19"/>
      <c r="O3" s="20"/>
      <c r="P3" s="21"/>
      <c r="Q3" s="22"/>
      <c r="R3" s="23"/>
      <c r="S3" s="21" t="str">
        <f ca="1">MID(AD3,AC3-(AC3-1),1)</f>
        <v>1</v>
      </c>
      <c r="T3" s="22" t="str">
        <f ca="1">MID(AD3,AC3-(AC3-2),1)</f>
        <v>0</v>
      </c>
      <c r="U3" s="23" t="str">
        <f ca="1">MID(AD3,AC3-(AC3-3),1)</f>
        <v>0</v>
      </c>
      <c r="V3" s="21" t="str">
        <f ca="1">MID(AD3,AC3-(AC3-4),1)</f>
        <v>6</v>
      </c>
      <c r="W3" s="11"/>
      <c r="Z3" s="5">
        <v>3</v>
      </c>
      <c r="AA3" s="38">
        <f ca="1">RANDBETWEEN(10^(Z3-1),(10^Z3)-1)</f>
        <v>840</v>
      </c>
      <c r="AB3" s="5"/>
      <c r="AC3" s="5">
        <v>4</v>
      </c>
      <c r="AD3" s="38">
        <f ca="1">RANDBETWEEN(10^(AC3-1),(10^AC3)-1)</f>
        <v>1006</v>
      </c>
      <c r="AE3" s="3"/>
      <c r="AF3" s="2"/>
      <c r="AG3" s="35" t="s">
        <v>29</v>
      </c>
      <c r="AH3" s="35">
        <f>10^2</f>
        <v>100</v>
      </c>
      <c r="AI3" s="35">
        <f>10^3</f>
        <v>1000</v>
      </c>
    </row>
    <row r="4" spans="1:35" ht="26.1" customHeight="1" thickBot="1" x14ac:dyDescent="0.4">
      <c r="A4" s="24"/>
      <c r="B4" s="25"/>
      <c r="D4" s="23"/>
      <c r="E4" s="23"/>
      <c r="F4" s="46" t="s">
        <v>28</v>
      </c>
      <c r="G4" s="64"/>
      <c r="H4" s="17"/>
      <c r="I4" s="18" t="str">
        <f ca="1">MID(AA4,Z4-(Z4-1),1)</f>
        <v>6</v>
      </c>
      <c r="J4" s="16" t="str">
        <f ca="1">MID(AA4,Z4-(Z4-2),1)</f>
        <v>0</v>
      </c>
      <c r="K4" s="20"/>
      <c r="L4" s="20"/>
      <c r="M4" s="24"/>
      <c r="N4" s="25"/>
      <c r="P4" s="27"/>
      <c r="Q4" s="34" t="s">
        <v>28</v>
      </c>
      <c r="R4" s="23"/>
      <c r="S4" s="21"/>
      <c r="T4" s="22" t="str">
        <f ca="1">MID(AD4,AC4-(AC4-1),1)</f>
        <v>9</v>
      </c>
      <c r="U4" s="23" t="str">
        <f ca="1">MID(AD4,AC4-(AC4-2),1)</f>
        <v>8</v>
      </c>
      <c r="V4" s="21" t="str">
        <f ca="1">MID(AD4,AC4-(AC4-3),1)</f>
        <v>8</v>
      </c>
      <c r="W4" s="11"/>
      <c r="Z4" s="5">
        <v>2</v>
      </c>
      <c r="AA4" s="39">
        <f ca="1">IF(Z4&gt;1,RANDBETWEEN(10^(Z4-1),(10^Z4)-1),RANDBETWEEN(1,9))</f>
        <v>60</v>
      </c>
      <c r="AB4" s="5"/>
      <c r="AC4" s="5">
        <v>3</v>
      </c>
      <c r="AD4" s="39">
        <f ca="1">IF(AC4&gt;1,RANDBETWEEN(10^(AC4-1),(10^AC4)-1),RANDBETWEEN(1,9))</f>
        <v>988</v>
      </c>
      <c r="AE4" s="3"/>
      <c r="AF4" s="2"/>
    </row>
    <row r="5" spans="1:35" ht="26.1" customHeight="1" thickTop="1" x14ac:dyDescent="0.3">
      <c r="A5" s="24"/>
      <c r="B5" s="25"/>
      <c r="C5" s="23"/>
      <c r="D5" s="33"/>
      <c r="E5" s="18"/>
      <c r="F5" s="18"/>
      <c r="G5" s="57" t="str">
        <f ca="1">IF((H2+H3+H4)&gt;9,LEFT((H2+H3+H4),1),"")</f>
        <v/>
      </c>
      <c r="H5" s="67">
        <f ca="1">IF((H2+H3+H4)&gt;9,RIGHT((H2+H3+H4),1),(H2+H3+H4))</f>
        <v>9</v>
      </c>
      <c r="I5" s="75" t="str">
        <f ca="1">IF((I2+I3+I4)&gt;9,RIGHT((I2+I3+I4),1),(I2+I3+I4))</f>
        <v>0</v>
      </c>
      <c r="J5" s="73">
        <f ca="1">IF((J3+J4)&gt;9,RIGHT((J3+J4),1),(J3+J4))</f>
        <v>0</v>
      </c>
      <c r="K5" s="20"/>
      <c r="L5" s="20"/>
      <c r="M5" s="24"/>
      <c r="N5" s="25"/>
      <c r="O5" s="20"/>
      <c r="P5" s="44"/>
      <c r="Q5" s="17"/>
      <c r="R5" s="56" t="str">
        <f ca="1">IF((S2+S3+S4)&gt;9,LEFT((S2+S3+S4),1),"")</f>
        <v/>
      </c>
      <c r="S5" s="57">
        <f ca="1">IF((S2+S3+S4)&gt;9,RIGHT((S2+S3+S4),1),(S2+S3+S4))</f>
        <v>1</v>
      </c>
      <c r="T5" s="77">
        <f ca="1">IF((T2+T3+T4)&gt;9,RIGHT((T2+T3+T4),1),(T2+T3+T4))</f>
        <v>9</v>
      </c>
      <c r="U5" s="75">
        <f ca="1">IF((U2+U3+U4)&gt;9,RIGHT((U2+U3+U4),1),(U2+U3+U4))</f>
        <v>9</v>
      </c>
      <c r="V5" s="73" t="str">
        <f ca="1">IF((V3+V4)&gt;9,RIGHT((V3+V4),1),(V3+V4))</f>
        <v>4</v>
      </c>
      <c r="W5" s="11"/>
      <c r="AA5" s="37">
        <f ca="1">AA3+AA4</f>
        <v>900</v>
      </c>
      <c r="AB5" s="36" t="str">
        <f ca="1">IF(VALUE(CONCATENATE(G5,H5,I5,J5))&lt;&gt;AA5,"F","V")</f>
        <v>V</v>
      </c>
      <c r="AD5" s="37">
        <f ca="1">AD3+AD4</f>
        <v>1994</v>
      </c>
      <c r="AE5" s="36" t="str">
        <f ca="1">IF(VALUE(CONCATENATE(R5,S5,T5,U5,V5))&lt;&gt;AD5,"F","V")</f>
        <v>V</v>
      </c>
    </row>
    <row r="6" spans="1:35" ht="15" customHeight="1" x14ac:dyDescent="0.3">
      <c r="A6" s="31"/>
      <c r="B6" s="31"/>
      <c r="C6" s="20"/>
      <c r="D6" s="21"/>
      <c r="E6" s="22"/>
      <c r="F6" s="23"/>
      <c r="G6" s="21"/>
      <c r="H6" s="22"/>
      <c r="I6" s="23"/>
      <c r="J6" s="21"/>
      <c r="K6" s="20"/>
      <c r="L6" s="20"/>
      <c r="M6" s="31"/>
      <c r="N6" s="31"/>
      <c r="O6" s="20"/>
      <c r="P6" s="21"/>
      <c r="Q6" s="22"/>
      <c r="R6" s="23"/>
      <c r="S6" s="21"/>
      <c r="T6" s="22"/>
      <c r="U6" s="23"/>
      <c r="V6" s="21"/>
      <c r="W6" s="11"/>
    </row>
    <row r="7" spans="1:35" ht="15" customHeight="1" x14ac:dyDescent="0.3">
      <c r="A7" s="20"/>
      <c r="B7" s="20"/>
      <c r="C7" s="20"/>
      <c r="D7" s="21"/>
      <c r="E7" s="22"/>
      <c r="F7" s="23"/>
      <c r="G7" s="21"/>
      <c r="H7" s="22"/>
      <c r="I7" s="23"/>
      <c r="J7" s="21"/>
      <c r="K7" s="20"/>
      <c r="L7" s="20"/>
      <c r="M7" s="20"/>
      <c r="N7" s="20"/>
      <c r="O7" s="20"/>
      <c r="P7" s="20"/>
      <c r="Q7" s="20"/>
      <c r="R7" s="20"/>
      <c r="S7" s="60"/>
      <c r="T7" s="68"/>
      <c r="U7" s="20"/>
      <c r="V7" s="60"/>
      <c r="W7" s="11"/>
    </row>
    <row r="8" spans="1:35" ht="18" customHeight="1" x14ac:dyDescent="0.35">
      <c r="A8" s="19" t="s">
        <v>2</v>
      </c>
      <c r="B8" s="19"/>
      <c r="C8" s="20"/>
      <c r="D8" s="21"/>
      <c r="E8" s="22"/>
      <c r="F8" s="40">
        <f ca="1">IF((G8+G9+G10)&gt;9,LEFT((G8+G9+G10),1),0)</f>
        <v>0</v>
      </c>
      <c r="G8" s="78">
        <f ca="1">IF((H8+H9+H10)&gt;9,LEFT((H8+H9+H10),1),0)</f>
        <v>0</v>
      </c>
      <c r="H8" s="76" t="str">
        <f ca="1">IF((I8+I9+I10)&gt;9,LEFT((I8+I9+I10),1),0)</f>
        <v>1</v>
      </c>
      <c r="I8" s="74">
        <f ca="1">IF((J9+J10)&gt;9,LEFT((J9+J10),1),0)</f>
        <v>0</v>
      </c>
      <c r="J8" s="55"/>
      <c r="K8" s="20"/>
      <c r="L8" s="20"/>
      <c r="M8" s="19" t="s">
        <v>3</v>
      </c>
      <c r="N8" s="19"/>
      <c r="O8" s="20"/>
      <c r="P8" s="21"/>
      <c r="Q8" s="22"/>
      <c r="R8" s="23"/>
      <c r="S8" s="78" t="str">
        <f ca="1">IF((T8+T9+T10)&gt;9,LEFT((T8+T9+T10),1),0)</f>
        <v>1</v>
      </c>
      <c r="T8" s="76">
        <f ca="1">IF((U8+U9+U10)&gt;9,LEFT((U8+U9+U10),1),0)</f>
        <v>0</v>
      </c>
      <c r="U8" s="74">
        <f ca="1">IF((V9+V10)&gt;9,LEFT((V9+V10),1),0)</f>
        <v>0</v>
      </c>
      <c r="V8" s="55"/>
      <c r="W8" s="11"/>
    </row>
    <row r="9" spans="1:35" ht="26.1" customHeight="1" x14ac:dyDescent="0.35">
      <c r="A9" s="19"/>
      <c r="B9" s="19"/>
      <c r="C9" s="20"/>
      <c r="D9" s="23"/>
      <c r="E9" s="23"/>
      <c r="F9" s="23"/>
      <c r="G9" s="16"/>
      <c r="H9" s="17" t="str">
        <f ca="1">MID(AA9,Z9-(Z9-1),1)</f>
        <v>3</v>
      </c>
      <c r="I9" s="18" t="str">
        <f ca="1">MID(AA9,Z9-(Z9-2),1)</f>
        <v>8</v>
      </c>
      <c r="J9" s="16" t="str">
        <f ca="1">MID(AA9,Z9-(Z9-3),1)</f>
        <v>2</v>
      </c>
      <c r="K9" s="20"/>
      <c r="L9" s="20"/>
      <c r="M9" s="19"/>
      <c r="N9" s="19"/>
      <c r="O9" s="20"/>
      <c r="P9" s="21"/>
      <c r="Q9" s="22"/>
      <c r="R9" s="23"/>
      <c r="S9" s="21" t="str">
        <f ca="1">MID(AD9,AC9-(AC9-1),1)</f>
        <v>3</v>
      </c>
      <c r="T9" s="22" t="str">
        <f ca="1">MID(AD9,AC9-(AC9-2),1)</f>
        <v>7</v>
      </c>
      <c r="U9" s="23" t="str">
        <f ca="1">MID(AD9,AC9-(AC9-3),1)</f>
        <v>3</v>
      </c>
      <c r="V9" s="21" t="str">
        <f ca="1">MID(AD9,AC9-(AC9-4),1)</f>
        <v>0</v>
      </c>
      <c r="W9" s="11"/>
      <c r="Z9" s="2">
        <v>3</v>
      </c>
      <c r="AA9" s="38">
        <f ca="1">RANDBETWEEN(10^(Z9-1),(10^Z9)-1)</f>
        <v>382</v>
      </c>
      <c r="AB9" s="3"/>
      <c r="AC9" s="2">
        <v>4</v>
      </c>
      <c r="AD9" s="38">
        <f ca="1">RANDBETWEEN(10^(AC9-1),(10^AC9)-1)</f>
        <v>3730</v>
      </c>
      <c r="AE9" s="3"/>
    </row>
    <row r="10" spans="1:35" ht="26.1" customHeight="1" thickBot="1" x14ac:dyDescent="0.4">
      <c r="A10" s="24"/>
      <c r="B10" s="25"/>
      <c r="C10" s="41"/>
      <c r="D10" s="42"/>
      <c r="E10" s="45" t="s">
        <v>28</v>
      </c>
      <c r="F10" s="23"/>
      <c r="G10" s="21" t="str">
        <f ca="1">MID(AA10,Z10-(Z10-1),1)</f>
        <v>6</v>
      </c>
      <c r="H10" s="22" t="str">
        <f ca="1">MID(AA10,Z10-(Z10-2),1)</f>
        <v>3</v>
      </c>
      <c r="I10" s="23" t="str">
        <f ca="1">MID(AA10,Z10-(Z10-3),1)</f>
        <v>6</v>
      </c>
      <c r="J10" s="21" t="str">
        <f ca="1">MID(AA10,Z10-(Z10-4),1)</f>
        <v>1</v>
      </c>
      <c r="K10" s="20"/>
      <c r="L10" s="20"/>
      <c r="M10" s="24"/>
      <c r="N10" s="25"/>
      <c r="O10" s="41"/>
      <c r="P10" s="42"/>
      <c r="Q10" s="45" t="s">
        <v>28</v>
      </c>
      <c r="R10" s="23"/>
      <c r="S10" s="21" t="str">
        <f ca="1">MID(AD10,AC10-(AC10-1),1)</f>
        <v>6</v>
      </c>
      <c r="T10" s="22" t="str">
        <f ca="1">MID(AD10,AC10-(AC10-2),1)</f>
        <v>6</v>
      </c>
      <c r="U10" s="23" t="str">
        <f ca="1">MID(AD10,AC10-(AC10-3),1)</f>
        <v>3</v>
      </c>
      <c r="V10" s="21" t="str">
        <f ca="1">MID(AD10,AC10-(AC10-4),1)</f>
        <v>1</v>
      </c>
      <c r="W10" s="11"/>
      <c r="Z10" s="2">
        <v>4</v>
      </c>
      <c r="AA10" s="39">
        <f ca="1">IF(Z10&gt;1,RANDBETWEEN(10^(Z10-1),(10^Z10)-1),RANDBETWEEN(1,9))</f>
        <v>6361</v>
      </c>
      <c r="AB10" s="3"/>
      <c r="AC10" s="2">
        <v>4</v>
      </c>
      <c r="AD10" s="39">
        <f ca="1">IF(AC10&gt;1,RANDBETWEEN(10^(AC10-1),(10^AC10)-1),RANDBETWEEN(1,9))</f>
        <v>6631</v>
      </c>
      <c r="AE10" s="3"/>
    </row>
    <row r="11" spans="1:35" ht="26.1" customHeight="1" thickTop="1" x14ac:dyDescent="0.3">
      <c r="A11" s="24"/>
      <c r="B11" s="25"/>
      <c r="C11" s="43"/>
      <c r="D11" s="44"/>
      <c r="E11" s="17"/>
      <c r="F11" s="29" t="str">
        <f ca="1">IF((G8+G9+G10)&gt;9,LEFT((G8+G9+G10),1),"")</f>
        <v/>
      </c>
      <c r="G11" s="57">
        <f ca="1">IF((G8+G9+G10)&gt;9,RIGHT((G8+G9+G10),1),(G8+G9+G10))</f>
        <v>6</v>
      </c>
      <c r="H11" s="77">
        <f ca="1">IF((H8+H9+H10)&gt;9,RIGHT((H8+H9+H10),1),(H8+H9+H10))</f>
        <v>7</v>
      </c>
      <c r="I11" s="75" t="str">
        <f ca="1">IF((I8+I9+I10)&gt;9,RIGHT((I8+I9+I10),1),(I8+I9+I10))</f>
        <v>4</v>
      </c>
      <c r="J11" s="73">
        <f ca="1">IF((J9+J10)&gt;9,RIGHT((J9+J10),1),(J9+J10))</f>
        <v>3</v>
      </c>
      <c r="K11" s="20"/>
      <c r="L11" s="20"/>
      <c r="M11" s="24"/>
      <c r="N11" s="25"/>
      <c r="O11" s="43"/>
      <c r="P11" s="44"/>
      <c r="Q11" s="17"/>
      <c r="R11" s="56" t="str">
        <f ca="1">IF((S8+S9+S10)&gt;9,LEFT((S8+S9+S10),1),"")</f>
        <v>1</v>
      </c>
      <c r="S11" s="57" t="str">
        <f ca="1">IF((S8+S9+S10)&gt;9,RIGHT((S8+S9+S10),1),(S8+S9+S10))</f>
        <v>0</v>
      </c>
      <c r="T11" s="77" t="str">
        <f ca="1">IF((T8+T9+T10)&gt;9,RIGHT((T8+T9+T10),1),(T8+T9+T10))</f>
        <v>3</v>
      </c>
      <c r="U11" s="75">
        <f ca="1">IF((U8+U9+U10)&gt;9,RIGHT((U8+U9+U10),1),(U8+U9+U10))</f>
        <v>6</v>
      </c>
      <c r="V11" s="73">
        <f ca="1">IF((V9+V10)&gt;9,RIGHT((V9+V10),1),(V9+V10))</f>
        <v>1</v>
      </c>
      <c r="W11" s="11"/>
      <c r="AA11" s="37">
        <f ca="1">AA9+AA10</f>
        <v>6743</v>
      </c>
      <c r="AB11" s="36" t="str">
        <f ca="1">IF(VALUE(CONCATENATE(F11,G11,H11,I11,J11))&lt;&gt;AA11,"F","V")</f>
        <v>V</v>
      </c>
      <c r="AD11" s="37">
        <f ca="1">AD9+AD10</f>
        <v>10361</v>
      </c>
      <c r="AE11" s="36" t="str">
        <f ca="1">IF(VALUE(CONCATENATE(R11,S11,T11,U11,V11))&lt;&gt;AD11,"F","V")</f>
        <v>V</v>
      </c>
    </row>
    <row r="12" spans="1:35" ht="15" customHeight="1" x14ac:dyDescent="0.3">
      <c r="A12" s="31"/>
      <c r="B12" s="31"/>
      <c r="C12" s="20"/>
      <c r="D12" s="21"/>
      <c r="E12" s="22"/>
      <c r="F12" s="23"/>
      <c r="G12" s="21"/>
      <c r="H12" s="22"/>
      <c r="I12" s="23"/>
      <c r="J12" s="21"/>
      <c r="K12" s="20"/>
      <c r="L12" s="20"/>
      <c r="M12" s="31"/>
      <c r="N12" s="31"/>
      <c r="O12" s="20"/>
      <c r="P12" s="21"/>
      <c r="Q12" s="22"/>
      <c r="R12" s="23"/>
      <c r="S12" s="21"/>
      <c r="T12" s="22"/>
      <c r="U12" s="23"/>
      <c r="V12" s="21"/>
      <c r="W12" s="11"/>
    </row>
    <row r="13" spans="1:35" ht="15" customHeight="1" x14ac:dyDescent="0.3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8" customHeight="1" x14ac:dyDescent="0.35">
      <c r="A14" s="19" t="s">
        <v>4</v>
      </c>
      <c r="B14" s="19"/>
      <c r="C14" s="20"/>
      <c r="D14" s="21"/>
      <c r="E14" s="20"/>
      <c r="F14" s="20"/>
      <c r="G14" s="78">
        <f ca="1">IF((H14+H15+H16+H17)&gt;9,LEFT((H14+H15+H16+H17),1),0)</f>
        <v>0</v>
      </c>
      <c r="H14" s="76" t="str">
        <f ca="1">IF((I14+I15+I16+I17)&gt;9,LEFT((I14+I15+I16+I17),1),0)</f>
        <v>2</v>
      </c>
      <c r="I14" s="74" t="str">
        <f ca="1">IF((J15+J16+J17)&gt;9,LEFT((J15+J16+J17),1),0)</f>
        <v>2</v>
      </c>
      <c r="J14" s="61"/>
      <c r="K14" s="20"/>
      <c r="L14" s="20"/>
      <c r="M14" s="19" t="s">
        <v>5</v>
      </c>
      <c r="N14" s="20"/>
      <c r="O14" s="20"/>
      <c r="P14" s="20"/>
      <c r="Q14" s="20"/>
      <c r="R14" s="58"/>
      <c r="S14" s="78" t="str">
        <f ca="1">IF((T14+T15+T16+T17)&gt;9,LEFT((T14+T15+T16+T17),1),0)</f>
        <v>1</v>
      </c>
      <c r="T14" s="76" t="str">
        <f ca="1">IF((U14+U15+U16+U17)&gt;9,LEFT((U14+U15+U16+U17),1),0)</f>
        <v>1</v>
      </c>
      <c r="U14" s="74" t="str">
        <f ca="1">IF((V15+V16+V17)&gt;9,LEFT((V15+V16+V17),1),0)</f>
        <v>1</v>
      </c>
      <c r="V14" s="61"/>
      <c r="W14" s="11"/>
    </row>
    <row r="15" spans="1:35" ht="26.1" customHeight="1" x14ac:dyDescent="0.35">
      <c r="I15" s="18" t="str">
        <f ca="1">MID(AA15,Z15-(Z15-1),1)</f>
        <v>7</v>
      </c>
      <c r="J15" s="16" t="str">
        <f ca="1">MID(AA15,Z15-(Z15-2),1)</f>
        <v>8</v>
      </c>
      <c r="N15" s="19"/>
      <c r="O15" s="20"/>
      <c r="P15" s="21"/>
      <c r="Q15" s="22"/>
      <c r="R15" s="23"/>
      <c r="S15" s="21" t="str">
        <f ca="1">MID(AD15,AC15-(AC15-1),1)</f>
        <v>3</v>
      </c>
      <c r="T15" s="22" t="str">
        <f ca="1">MID(AD15,AC15-(AC15-2),1)</f>
        <v>5</v>
      </c>
      <c r="U15" s="23" t="str">
        <f ca="1">MID(AD15,AC15-(AC15-3),1)</f>
        <v>4</v>
      </c>
      <c r="V15" s="21" t="str">
        <f ca="1">MID(AD15,AC15-(AC15-4),1)</f>
        <v>5</v>
      </c>
      <c r="W15" s="11"/>
      <c r="Z15" s="2">
        <v>2</v>
      </c>
      <c r="AA15" s="38">
        <f ca="1">RANDBETWEEN(10^(Z15-1),(10^Z15)-1)</f>
        <v>78</v>
      </c>
      <c r="AB15" s="2"/>
      <c r="AC15" s="2">
        <v>4</v>
      </c>
      <c r="AD15" s="38">
        <f ca="1">RANDBETWEEN(10^(AC15-1),(10^AC15)-1)</f>
        <v>3545</v>
      </c>
      <c r="AE15" s="2"/>
    </row>
    <row r="16" spans="1:35" ht="26.1" customHeight="1" x14ac:dyDescent="0.35">
      <c r="A16" s="19"/>
      <c r="B16" s="19"/>
      <c r="C16" s="43"/>
      <c r="D16" s="16"/>
      <c r="E16" s="45" t="s">
        <v>28</v>
      </c>
      <c r="F16" s="23"/>
      <c r="G16" s="16"/>
      <c r="H16" s="17" t="str">
        <f ca="1">MID(AA16,Z16-(Z16-1),1)</f>
        <v>5</v>
      </c>
      <c r="I16" s="18" t="str">
        <f ca="1">MID(AA16,Z16-(Z16-2),1)</f>
        <v>2</v>
      </c>
      <c r="J16" s="16" t="str">
        <f ca="1">MID(AA16,Z16-(Z16-3),1)</f>
        <v>7</v>
      </c>
      <c r="K16" s="20"/>
      <c r="L16" s="20"/>
      <c r="M16" s="19"/>
      <c r="N16" s="19"/>
      <c r="O16" s="20"/>
      <c r="P16" s="21"/>
      <c r="Q16" s="45" t="s">
        <v>28</v>
      </c>
      <c r="R16" s="23"/>
      <c r="S16" s="21"/>
      <c r="T16" s="22" t="str">
        <f ca="1">MID(AD16,AC16-(AC16-1),1)</f>
        <v>6</v>
      </c>
      <c r="U16" s="23" t="str">
        <f ca="1">MID(AD16,AC16-(AC16-2),1)</f>
        <v>4</v>
      </c>
      <c r="V16" s="21" t="str">
        <f ca="1">MID(AD16,AC16-(AC16-3),1)</f>
        <v>2</v>
      </c>
      <c r="W16" s="11"/>
      <c r="Z16" s="2">
        <v>3</v>
      </c>
      <c r="AA16" s="38">
        <f ca="1">RANDBETWEEN(10^(Z16-1),(10^Z16)-1)</f>
        <v>527</v>
      </c>
      <c r="AB16" s="3"/>
      <c r="AC16" s="2">
        <v>3</v>
      </c>
      <c r="AD16" s="38">
        <f ca="1">RANDBETWEEN(10^(AC16-1),(10^AC16)-1)</f>
        <v>642</v>
      </c>
      <c r="AE16" s="3"/>
    </row>
    <row r="17" spans="1:31" ht="26.1" customHeight="1" thickBot="1" x14ac:dyDescent="0.4">
      <c r="A17" s="24"/>
      <c r="B17" s="25"/>
      <c r="C17" s="41"/>
      <c r="D17" s="42"/>
      <c r="E17" s="45" t="s">
        <v>28</v>
      </c>
      <c r="F17" s="23"/>
      <c r="G17" s="21" t="str">
        <f ca="1">MID(AA17,Z17-(Z17-1),1)</f>
        <v>1</v>
      </c>
      <c r="H17" s="22" t="str">
        <f ca="1">MID(AA17,Z17-(Z17-2),1)</f>
        <v>1</v>
      </c>
      <c r="I17" s="23" t="str">
        <f ca="1">MID(AA17,Z17-(Z17-3),1)</f>
        <v>9</v>
      </c>
      <c r="J17" s="21" t="str">
        <f ca="1">MID(AA17,Z17-(Z17-4),1)</f>
        <v>6</v>
      </c>
      <c r="K17" s="20"/>
      <c r="L17" s="20"/>
      <c r="M17" s="24"/>
      <c r="N17" s="25"/>
      <c r="O17" s="41"/>
      <c r="P17" s="42"/>
      <c r="Q17" s="45" t="s">
        <v>28</v>
      </c>
      <c r="R17" s="23"/>
      <c r="S17" s="21"/>
      <c r="T17" s="22"/>
      <c r="U17" s="18" t="str">
        <f ca="1">MID(AD17,AC17-(AC17-1),1)</f>
        <v>7</v>
      </c>
      <c r="V17" s="16" t="str">
        <f ca="1">MID(AD17,AC17-(AC17-2),1)</f>
        <v>7</v>
      </c>
      <c r="W17" s="11"/>
      <c r="Z17" s="2">
        <v>4</v>
      </c>
      <c r="AA17" s="39">
        <f ca="1">IF(Z17&gt;1,RANDBETWEEN(10^(Z17-1),(10^Z17)-1),RANDBETWEEN(1,9))</f>
        <v>1196</v>
      </c>
      <c r="AB17" s="3"/>
      <c r="AC17" s="2">
        <v>2</v>
      </c>
      <c r="AD17" s="39">
        <f ca="1">IF(AC17&gt;1,RANDBETWEEN(10^(AC17-1),(10^AC17)-1),RANDBETWEEN(1,9))</f>
        <v>77</v>
      </c>
      <c r="AE17" s="3"/>
    </row>
    <row r="18" spans="1:31" ht="26.1" customHeight="1" thickTop="1" x14ac:dyDescent="0.3">
      <c r="A18" s="24"/>
      <c r="B18" s="25"/>
      <c r="C18" s="43"/>
      <c r="D18" s="44"/>
      <c r="E18" s="17"/>
      <c r="F18" s="29" t="str">
        <f ca="1">IF((G14+G15+G16+G17)&gt;9,LEFT((G14+G15+G16+G17),1),"")</f>
        <v/>
      </c>
      <c r="G18" s="57">
        <f t="shared" ref="G18:H18" ca="1" si="0">IF((G14+G15+G16+G17)&gt;9,RIGHT((G14+G15+G16+G17),1),(G14+G15+G16+G17))</f>
        <v>1</v>
      </c>
      <c r="H18" s="77">
        <f t="shared" ca="1" si="0"/>
        <v>8</v>
      </c>
      <c r="I18" s="75" t="str">
        <f ca="1">IF((I14+I15+I16+I17)&gt;9,RIGHT((I14+I15+I16+I17),1),(I14+I15+I16+I17))</f>
        <v>0</v>
      </c>
      <c r="J18" s="73" t="str">
        <f ca="1">IF((J15+J16+J17)&gt;9,RIGHT((J15+J16+J17),1),(J15+J16+J17))</f>
        <v>1</v>
      </c>
      <c r="K18" s="20"/>
      <c r="L18" s="20"/>
      <c r="M18" s="24"/>
      <c r="N18" s="25"/>
      <c r="O18" s="43"/>
      <c r="P18" s="44"/>
      <c r="Q18" s="17"/>
      <c r="R18" s="56" t="str">
        <f ca="1">IF((S14+S15+S16+S17)&gt;9,LEFT((S14+S15+S16+S17),1),"")</f>
        <v/>
      </c>
      <c r="S18" s="57">
        <f t="shared" ref="S18:T18" ca="1" si="1">IF((S14+S15+S16+S17)&gt;9,RIGHT((S14+S15+S16+S17),1),(S14+S15+S16+S17))</f>
        <v>4</v>
      </c>
      <c r="T18" s="77" t="str">
        <f t="shared" ca="1" si="1"/>
        <v>2</v>
      </c>
      <c r="U18" s="75" t="str">
        <f ca="1">IF((U14+U15+U16+U17)&gt;9,RIGHT((U14+U15+U16+U17),1),(U14+U15+U16+U17))</f>
        <v>6</v>
      </c>
      <c r="V18" s="73" t="str">
        <f ca="1">IF((V15+V16+V17)&gt;9,RIGHT((V15+V16+V17),1),(V15+V16+V17))</f>
        <v>4</v>
      </c>
      <c r="W18" s="11"/>
      <c r="AA18" s="37">
        <f ca="1">AA16+AA17+AA15</f>
        <v>1801</v>
      </c>
      <c r="AB18" s="36" t="str">
        <f ca="1">IF(VALUE(CONCATENATE(F18,G18,H18,I18,J18))&lt;&gt;AA18,"F","V")</f>
        <v>V</v>
      </c>
      <c r="AD18" s="37">
        <f ca="1">AD16+AD17+AD15</f>
        <v>4264</v>
      </c>
      <c r="AE18" s="36" t="str">
        <f ca="1">IF(VALUE(CONCATENATE(R18,S18,T18,U18,V18))&lt;&gt;AD18,"F","V")</f>
        <v>V</v>
      </c>
    </row>
    <row r="19" spans="1:31" ht="15" customHeight="1" x14ac:dyDescent="0.3">
      <c r="A19" s="31"/>
      <c r="B19" s="31"/>
      <c r="C19" s="20"/>
      <c r="D19" s="21"/>
      <c r="E19" s="22"/>
      <c r="F19" s="23"/>
      <c r="G19" s="21"/>
      <c r="H19" s="22"/>
      <c r="I19" s="23"/>
      <c r="J19" s="21"/>
      <c r="K19" s="20"/>
      <c r="L19" s="20"/>
      <c r="M19" s="31"/>
      <c r="N19" s="31"/>
      <c r="O19" s="20"/>
      <c r="P19" s="21"/>
      <c r="Q19" s="22"/>
      <c r="R19" s="23"/>
      <c r="S19" s="21"/>
      <c r="T19" s="22"/>
      <c r="U19" s="23"/>
      <c r="V19" s="21"/>
      <c r="W19" s="11"/>
    </row>
    <row r="20" spans="1:31" ht="15" customHeight="1" x14ac:dyDescent="0.3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31" ht="18" customHeight="1" x14ac:dyDescent="0.35">
      <c r="A21" s="19" t="s">
        <v>6</v>
      </c>
      <c r="B21" s="19"/>
      <c r="C21" s="20"/>
      <c r="D21" s="21"/>
      <c r="E21" s="22"/>
      <c r="F21" s="23"/>
      <c r="G21" s="78" t="str">
        <f t="shared" ref="G21" ca="1" si="2">IF((H21+H22+H23+H24+H25)&gt;9,LEFT((H21+H22+H23+H24+H25),1),0)</f>
        <v>1</v>
      </c>
      <c r="H21" s="76" t="str">
        <f ca="1">IF((I21+I22+I23+I24+I25)&gt;9,LEFT((I21+I22+I23+I24+I25),1),0)</f>
        <v>1</v>
      </c>
      <c r="I21" s="74" t="str">
        <f ca="1">IF((J22+J23+J24+J25)&gt;9,LEFT((J22+J23+J24+J25),1),0)</f>
        <v>2</v>
      </c>
      <c r="J21" s="59"/>
      <c r="K21" s="20"/>
      <c r="L21" s="20"/>
      <c r="M21" s="19" t="s">
        <v>7</v>
      </c>
      <c r="N21" s="31"/>
      <c r="O21" s="20"/>
      <c r="P21" s="21"/>
      <c r="Q21" s="22"/>
      <c r="R21" s="81" t="str">
        <f ca="1">IF((S21+S22+S23+S24+S25)&gt;9,LEFT((S21+S22+S23+S24+S25),1),0)</f>
        <v>1</v>
      </c>
      <c r="S21" s="78" t="str">
        <f t="shared" ref="S21" ca="1" si="3">IF((T21+T22+T23+T24+T25)&gt;9,LEFT((T21+T22+T23+T24+T25),1),0)</f>
        <v>1</v>
      </c>
      <c r="T21" s="76" t="str">
        <f ca="1">IF((U21+U22+U23+U24+U25)&gt;9,LEFT((U21+U22+U23+U24+U25),1),0)</f>
        <v>1</v>
      </c>
      <c r="U21" s="74" t="str">
        <f ca="1">IF((V22+V23+V24+V25)&gt;9,LEFT((V22+V23+V24+V25),1),0)</f>
        <v>1</v>
      </c>
      <c r="V21" s="59"/>
      <c r="W21" s="11"/>
    </row>
    <row r="22" spans="1:31" ht="26.1" customHeight="1" x14ac:dyDescent="0.3">
      <c r="A22" s="20"/>
      <c r="B22" s="20"/>
      <c r="C22" s="20"/>
      <c r="D22" s="21"/>
      <c r="E22" s="22"/>
      <c r="F22" s="47"/>
      <c r="G22" s="48"/>
      <c r="H22" s="49"/>
      <c r="I22" s="47"/>
      <c r="J22" s="63">
        <f ca="1">AA22</f>
        <v>6</v>
      </c>
      <c r="K22" s="50"/>
      <c r="L22" s="50"/>
      <c r="M22" s="50"/>
      <c r="N22" s="50"/>
      <c r="O22" s="50"/>
      <c r="P22" s="50"/>
      <c r="Q22" s="50"/>
      <c r="R22" s="21" t="str">
        <f ca="1">MID(AD22,AC22-(AC22-1),1)</f>
        <v>6</v>
      </c>
      <c r="S22" s="21" t="str">
        <f ca="1">MID(AD22,AC22-(AC22-2),1)</f>
        <v>5</v>
      </c>
      <c r="T22" s="22" t="str">
        <f ca="1">MID(AD22,AC22-(AC22-3),1)</f>
        <v>9</v>
      </c>
      <c r="U22" s="23" t="str">
        <f ca="1">MID(AD22,AC22-(AC22-4),1)</f>
        <v>5</v>
      </c>
      <c r="V22" s="21" t="str">
        <f ca="1">MID(AD22,AC22-(AC22-5),1)</f>
        <v>0</v>
      </c>
      <c r="W22" s="11"/>
      <c r="Z22" s="2">
        <v>1</v>
      </c>
      <c r="AA22" s="38">
        <f ca="1">RANDBETWEEN(10^(Z22-1),(10^Z22)-1)</f>
        <v>6</v>
      </c>
      <c r="AB22" s="2"/>
      <c r="AC22" s="2">
        <v>5</v>
      </c>
      <c r="AD22" s="38">
        <f ca="1">RANDBETWEEN(10^(AC22-1),(10^AC22)-1)</f>
        <v>65950</v>
      </c>
    </row>
    <row r="23" spans="1:31" ht="26.1" customHeight="1" x14ac:dyDescent="0.35">
      <c r="A23" s="11"/>
      <c r="B23" s="11"/>
      <c r="C23" s="11"/>
      <c r="D23" s="12"/>
      <c r="E23" s="13"/>
      <c r="F23" s="14"/>
      <c r="G23" s="12"/>
      <c r="H23" s="13"/>
      <c r="I23" s="18" t="str">
        <f ca="1">MID(AA23,Z23-(Z23-1),1)</f>
        <v>4</v>
      </c>
      <c r="J23" s="16" t="str">
        <f ca="1">MID(AA23,Z23-(Z23-2),1)</f>
        <v>7</v>
      </c>
      <c r="K23" s="11"/>
      <c r="L23" s="11"/>
      <c r="M23" s="11"/>
      <c r="N23" s="19"/>
      <c r="O23" s="20"/>
      <c r="P23" s="21"/>
      <c r="Q23" s="22"/>
      <c r="R23" s="23"/>
      <c r="S23" s="21" t="str">
        <f ca="1">MID(AD23,AC23-(AC23-1),1)</f>
        <v>7</v>
      </c>
      <c r="T23" s="22" t="str">
        <f ca="1">MID(AD23,AC23-(AC23-2),1)</f>
        <v>2</v>
      </c>
      <c r="U23" s="23" t="str">
        <f ca="1">MID(AD23,AC23-(AC23-3),1)</f>
        <v>0</v>
      </c>
      <c r="V23" s="21" t="str">
        <f ca="1">MID(AD23,AC23-(AC23-4),1)</f>
        <v>5</v>
      </c>
      <c r="W23" s="11"/>
      <c r="Z23" s="2">
        <v>2</v>
      </c>
      <c r="AA23" s="38">
        <f ca="1">RANDBETWEEN(10^(Z23-1),(10^Z23)-1)</f>
        <v>47</v>
      </c>
      <c r="AB23" s="2"/>
      <c r="AC23" s="2">
        <v>4</v>
      </c>
      <c r="AD23" s="38">
        <f ca="1">RANDBETWEEN(10^(AC23-1),(10^AC23)-1)</f>
        <v>7205</v>
      </c>
      <c r="AE23" s="2"/>
    </row>
    <row r="24" spans="1:31" ht="26.1" customHeight="1" x14ac:dyDescent="0.35">
      <c r="A24" s="19"/>
      <c r="B24" s="19"/>
      <c r="C24" s="20"/>
      <c r="D24" s="16"/>
      <c r="E24" s="45" t="s">
        <v>28</v>
      </c>
      <c r="F24" s="23"/>
      <c r="G24" s="16"/>
      <c r="H24" s="17" t="str">
        <f ca="1">MID(AA24,Z24-(Z24-1),1)</f>
        <v>9</v>
      </c>
      <c r="I24" s="18" t="str">
        <f ca="1">MID(AA24,Z24-(Z24-2),1)</f>
        <v>9</v>
      </c>
      <c r="J24" s="16" t="str">
        <f ca="1">MID(AA24,Z24-(Z24-3),1)</f>
        <v>7</v>
      </c>
      <c r="K24" s="20"/>
      <c r="L24" s="20"/>
      <c r="M24" s="19"/>
      <c r="N24" s="19"/>
      <c r="O24" s="43"/>
      <c r="P24" s="16"/>
      <c r="Q24" s="45" t="s">
        <v>28</v>
      </c>
      <c r="R24" s="23"/>
      <c r="S24" s="21"/>
      <c r="T24" s="22" t="str">
        <f ca="1">MID(AD24,AC24-(AC24-1),1)</f>
        <v>5</v>
      </c>
      <c r="U24" s="23" t="str">
        <f ca="1">MID(AD24,AC24-(AC24-2),1)</f>
        <v>6</v>
      </c>
      <c r="V24" s="21" t="str">
        <f ca="1">MID(AD24,AC24-(AC24-3),1)</f>
        <v>1</v>
      </c>
      <c r="W24" s="11"/>
      <c r="Z24" s="2">
        <v>3</v>
      </c>
      <c r="AA24" s="38">
        <f ca="1">RANDBETWEEN(10^(Z24-1),(10^Z24)-1)</f>
        <v>997</v>
      </c>
      <c r="AB24" s="3"/>
      <c r="AC24" s="2">
        <v>3</v>
      </c>
      <c r="AD24" s="38">
        <f ca="1">RANDBETWEEN(10^(AC24-1),(10^AC24)-1)</f>
        <v>561</v>
      </c>
      <c r="AE24" s="3"/>
    </row>
    <row r="25" spans="1:31" ht="26.1" customHeight="1" thickBot="1" x14ac:dyDescent="0.4">
      <c r="A25" s="24"/>
      <c r="B25" s="25"/>
      <c r="C25" s="26"/>
      <c r="D25" s="42"/>
      <c r="E25" s="45" t="s">
        <v>28</v>
      </c>
      <c r="F25" s="23"/>
      <c r="G25" s="21" t="str">
        <f ca="1">MID(AA25,Z25-(Z25-1),1)</f>
        <v>7</v>
      </c>
      <c r="H25" s="22" t="str">
        <f ca="1">MID(AA25,Z25-(Z25-2),1)</f>
        <v>0</v>
      </c>
      <c r="I25" s="23" t="str">
        <f ca="1">MID(AA25,Z25-(Z25-3),1)</f>
        <v>2</v>
      </c>
      <c r="J25" s="21" t="str">
        <f ca="1">MID(AA25,Z25-(Z25-4),1)</f>
        <v>3</v>
      </c>
      <c r="K25" s="20"/>
      <c r="L25" s="20"/>
      <c r="M25" s="24"/>
      <c r="N25" s="25"/>
      <c r="O25" s="41"/>
      <c r="P25" s="42"/>
      <c r="Q25" s="45" t="s">
        <v>28</v>
      </c>
      <c r="R25" s="23"/>
      <c r="S25" s="21"/>
      <c r="T25" s="22"/>
      <c r="U25" s="18" t="str">
        <f ca="1">MID(AD25,AC25-(AC25-1),1)</f>
        <v>4</v>
      </c>
      <c r="V25" s="16" t="str">
        <f ca="1">MID(AD25,AC25-(AC25-2),1)</f>
        <v>6</v>
      </c>
      <c r="W25" s="11"/>
      <c r="Z25" s="2">
        <v>4</v>
      </c>
      <c r="AA25" s="39">
        <f ca="1">IF(Z25&gt;1,RANDBETWEEN(10^(Z25-1),(10^Z25)-1),RANDBETWEEN(1,9))</f>
        <v>7023</v>
      </c>
      <c r="AB25" s="3"/>
      <c r="AC25" s="2">
        <v>2</v>
      </c>
      <c r="AD25" s="39">
        <f ca="1">IF(AC25&gt;1,RANDBETWEEN(10^(AC25-1),(10^AC25)-1),RANDBETWEEN(1,9))</f>
        <v>46</v>
      </c>
      <c r="AE25" s="3"/>
    </row>
    <row r="26" spans="1:31" ht="26.1" customHeight="1" thickTop="1" x14ac:dyDescent="0.3">
      <c r="A26" s="24"/>
      <c r="B26" s="25"/>
      <c r="C26" s="20"/>
      <c r="D26" s="44"/>
      <c r="E26" s="17"/>
      <c r="F26" s="56" t="str">
        <f ca="1">IF((G21+G22+G23+G24+G25)&gt;9,LEFT((G21+G22+G23+G24+G25),1),"")</f>
        <v/>
      </c>
      <c r="G26" s="57">
        <f t="shared" ref="G26:H26" ca="1" si="4">IF((G21+G22+G23+G24+G25)&gt;9,RIGHT((G21+G22+G23+G24+G25),1),(G21+G22+G23+G24+G25))</f>
        <v>8</v>
      </c>
      <c r="H26" s="77" t="str">
        <f t="shared" ca="1" si="4"/>
        <v>0</v>
      </c>
      <c r="I26" s="75" t="str">
        <f ca="1">IF((I21+I22+I23+I24+I25)&gt;9,RIGHT((I21+I22+I23+I24+I25),1),(I21+I22+I23+I24+I25))</f>
        <v>7</v>
      </c>
      <c r="J26" s="73" t="str">
        <f ca="1">IF((J22+J23+J24+J25)&gt;9,RIGHT((J22+J23+J24+J25),1),(J22+J23+J24+J25))</f>
        <v>3</v>
      </c>
      <c r="K26" s="20"/>
      <c r="L26" s="20"/>
      <c r="M26" s="24"/>
      <c r="N26" s="25"/>
      <c r="O26" s="43"/>
      <c r="P26" s="44"/>
      <c r="Q26" s="57" t="str">
        <f ca="1">IF((R21+R22+R23+R24+R25)&gt;9,LEFT((R21+R22+R23+R24+R25),1),"")</f>
        <v/>
      </c>
      <c r="R26" s="57">
        <f t="shared" ref="R26:T26" ca="1" si="5">IF((R21+R22+R23+R24+R25)&gt;9,RIGHT((R21+R22+R23+R24+R25),1),(R21+R22+R23+R24+R25))</f>
        <v>7</v>
      </c>
      <c r="S26" s="80" t="str">
        <f t="shared" ca="1" si="5"/>
        <v>3</v>
      </c>
      <c r="T26" s="77" t="str">
        <f t="shared" ca="1" si="5"/>
        <v>7</v>
      </c>
      <c r="U26" s="75" t="str">
        <f ca="1">IF((U21+U22+U23+U24+U25)&gt;9,RIGHT((U21+U22+U23+U24+U25),1),(U21+U22+U23+U24+U25))</f>
        <v>6</v>
      </c>
      <c r="V26" s="73" t="str">
        <f ca="1">IF((V22+V23+V24+V25)&gt;9,RIGHT((V22+V23+V24+V25),1),(V22+V23+V24+V25))</f>
        <v>2</v>
      </c>
      <c r="W26" s="11"/>
      <c r="AA26" s="37">
        <f ca="1">AA24+AA25+AA23+AA22</f>
        <v>8073</v>
      </c>
      <c r="AB26" s="36" t="str">
        <f ca="1">IF(VALUE(CONCATENATE(F26,G26,H26,I26,J26))&lt;&gt;AA26,"F","V")</f>
        <v>V</v>
      </c>
      <c r="AD26" s="37">
        <f ca="1">AD24+AD25+AD23+AD22</f>
        <v>73762</v>
      </c>
      <c r="AE26" s="36" t="str">
        <f ca="1">IF(VALUE(CONCATENATE(Q26,R26,S26,T26,U26,V26))&lt;&gt;AD26,"F","V")</f>
        <v>V</v>
      </c>
    </row>
    <row r="27" spans="1:31" ht="15" customHeight="1" x14ac:dyDescent="0.3">
      <c r="A27" s="31"/>
      <c r="B27" s="31"/>
      <c r="C27" s="20"/>
      <c r="D27" s="21"/>
      <c r="E27" s="22"/>
      <c r="F27" s="23"/>
      <c r="G27" s="21"/>
      <c r="H27" s="22"/>
      <c r="I27" s="23"/>
      <c r="J27" s="21"/>
      <c r="K27" s="20"/>
      <c r="L27" s="20"/>
      <c r="M27" s="31"/>
      <c r="N27" s="31"/>
      <c r="O27" s="20"/>
      <c r="P27" s="21"/>
      <c r="Q27" s="22"/>
      <c r="R27" s="23"/>
      <c r="S27" s="21"/>
      <c r="T27" s="22"/>
      <c r="U27" s="23"/>
      <c r="V27" s="21"/>
      <c r="W27" s="11"/>
    </row>
    <row r="28" spans="1:31" ht="15" customHeight="1" x14ac:dyDescent="0.3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</row>
    <row r="29" spans="1:31" ht="18" customHeight="1" x14ac:dyDescent="0.35">
      <c r="A29" s="19" t="s">
        <v>8</v>
      </c>
      <c r="B29" s="19"/>
      <c r="C29" s="20"/>
      <c r="D29" s="21"/>
      <c r="E29" s="22"/>
      <c r="F29" s="81">
        <f ca="1">IF((G29+G30+G31+G32+G33)&gt;9,LEFT((G29+G30+G31+G32+G33),1),0)</f>
        <v>0</v>
      </c>
      <c r="G29" s="78">
        <f t="shared" ref="G29" ca="1" si="6">IF((H29+H30+H31+H32+H33)&gt;9,LEFT((H29+H30+H31+H32+H33),1),0)</f>
        <v>0</v>
      </c>
      <c r="H29" s="76" t="str">
        <f ca="1">IF((I29+I30+I31+I32+I33)&gt;9,LEFT((I29+I30+I31+I32+I33),1),0)</f>
        <v>1</v>
      </c>
      <c r="I29" s="74" t="str">
        <f ca="1">IF((J30+J31+J32+J33)&gt;9,LEFT((J30+J31+J32+J33),1),0)</f>
        <v>2</v>
      </c>
      <c r="J29" s="59"/>
      <c r="K29" s="20"/>
      <c r="L29" s="20"/>
      <c r="M29" s="19" t="s">
        <v>9</v>
      </c>
      <c r="N29" s="31"/>
      <c r="O29" s="20"/>
      <c r="P29" s="21"/>
      <c r="Q29" s="22"/>
      <c r="R29" s="81" t="str">
        <f ca="1">IF((S29+S30+S31+S32+S33)&gt;9,LEFT((S29+S30+S31+S32+S33),1),0)</f>
        <v>1</v>
      </c>
      <c r="S29" s="78" t="str">
        <f t="shared" ref="S29" ca="1" si="7">IF((T29+T30+T31+T32+T33)&gt;9,LEFT((T29+T30+T31+T32+T33),1),0)</f>
        <v>2</v>
      </c>
      <c r="T29" s="76" t="str">
        <f ca="1">IF((U29+U30+U31+U32+U33)&gt;9,LEFT((U29+U30+U31+U32+U33),1),0)</f>
        <v>1</v>
      </c>
      <c r="U29" s="74" t="str">
        <f ca="1">IF((V30+V31+V32+V33)&gt;9,LEFT((V30+V31+V32+V33),1),0)</f>
        <v>1</v>
      </c>
      <c r="V29" s="59"/>
      <c r="W29" s="11"/>
    </row>
    <row r="30" spans="1:31" ht="26.1" customHeight="1" x14ac:dyDescent="0.3">
      <c r="A30" s="20"/>
      <c r="B30" s="20"/>
      <c r="C30" s="20"/>
      <c r="D30" s="21"/>
      <c r="E30" s="50"/>
      <c r="F30" s="21" t="str">
        <f ca="1">MID(AA30,Z30-(Z30-1),1)</f>
        <v>8</v>
      </c>
      <c r="G30" s="21" t="str">
        <f ca="1">MID(AA30,Z30-(Z30-2),1)</f>
        <v>1</v>
      </c>
      <c r="H30" s="22" t="str">
        <f ca="1">MID(AA30,Z30-(Z30-3),1)</f>
        <v>0</v>
      </c>
      <c r="I30" s="21" t="str">
        <f ca="1">MID(AA30,Z30-(Z30-4),1)</f>
        <v>3</v>
      </c>
      <c r="J30" s="21" t="str">
        <f ca="1">MID(AA30,Z30-(Z30-5),1)</f>
        <v>4</v>
      </c>
      <c r="K30" s="50"/>
      <c r="L30" s="50"/>
      <c r="M30" s="50"/>
      <c r="N30" s="50"/>
      <c r="O30" s="50"/>
      <c r="P30" s="50"/>
      <c r="Q30" s="50"/>
      <c r="R30" s="21" t="str">
        <f ca="1">MID(AD30,AC30-(AC30-1),1)</f>
        <v>6</v>
      </c>
      <c r="S30" s="21" t="str">
        <f ca="1">MID(AD30,AC30-(AC30-2),1)</f>
        <v>7</v>
      </c>
      <c r="T30" s="22" t="str">
        <f ca="1">MID(AD30,AC30-(AC30-3),1)</f>
        <v>9</v>
      </c>
      <c r="U30" s="23" t="str">
        <f ca="1">MID(AD30,AC30-(AC30-4),1)</f>
        <v>1</v>
      </c>
      <c r="V30" s="21" t="str">
        <f ca="1">MID(AD30,AC30-(AC30-5),1)</f>
        <v>1</v>
      </c>
      <c r="W30" s="11"/>
      <c r="Z30" s="2">
        <v>5</v>
      </c>
      <c r="AA30" s="38">
        <f ca="1">RANDBETWEEN(10^(Z30-1),(10^Z30)-1)</f>
        <v>81034</v>
      </c>
      <c r="AB30" s="2"/>
      <c r="AC30" s="2">
        <v>5</v>
      </c>
      <c r="AD30" s="38">
        <f ca="1">RANDBETWEEN(10^(AC30-1),(10^AC30)-1)</f>
        <v>67911</v>
      </c>
    </row>
    <row r="31" spans="1:31" ht="26.1" customHeight="1" x14ac:dyDescent="0.35">
      <c r="A31" s="11"/>
      <c r="B31" s="11"/>
      <c r="C31" s="11"/>
      <c r="D31" s="12"/>
      <c r="E31" s="13"/>
      <c r="F31" s="14"/>
      <c r="G31" s="16" t="str">
        <f ca="1">MID(AA31,Z31-(Z31-1),1)</f>
        <v>1</v>
      </c>
      <c r="H31" s="17" t="str">
        <f ca="1">MID(AA31,Z31-(Z31-2),1)</f>
        <v>2</v>
      </c>
      <c r="I31" s="18" t="str">
        <f ca="1">MID(AA31,Z31-(Z31-3),1)</f>
        <v>4</v>
      </c>
      <c r="J31" s="16" t="str">
        <f ca="1">MID(AA31,Z31-(Z31-4),1)</f>
        <v>3</v>
      </c>
      <c r="K31" s="11"/>
      <c r="L31" s="11"/>
      <c r="M31" s="11"/>
      <c r="N31" s="19"/>
      <c r="O31" s="20"/>
      <c r="P31" s="21"/>
      <c r="Q31" s="22"/>
      <c r="R31" s="23"/>
      <c r="S31" s="21" t="str">
        <f ca="1">MID(AD31,AC31-(AC31-1),1)</f>
        <v>9</v>
      </c>
      <c r="T31" s="22" t="str">
        <f ca="1">MID(AD31,AC31-(AC31-2),1)</f>
        <v>3</v>
      </c>
      <c r="U31" s="23" t="str">
        <f ca="1">MID(AD31,AC31-(AC31-3),1)</f>
        <v>3</v>
      </c>
      <c r="V31" s="21" t="str">
        <f ca="1">MID(AD31,AC31-(AC31-4),1)</f>
        <v>4</v>
      </c>
      <c r="W31" s="11"/>
      <c r="Z31" s="2">
        <v>4</v>
      </c>
      <c r="AA31" s="38">
        <f ca="1">RANDBETWEEN(10^(Z31-1),(10^Z31)-1)</f>
        <v>1243</v>
      </c>
      <c r="AB31" s="2"/>
      <c r="AC31" s="2">
        <v>4</v>
      </c>
      <c r="AD31" s="38">
        <f ca="1">RANDBETWEEN(10^(AC31-1),(10^AC31)-1)</f>
        <v>9334</v>
      </c>
      <c r="AE31" s="2"/>
    </row>
    <row r="32" spans="1:31" ht="26.1" customHeight="1" x14ac:dyDescent="0.35">
      <c r="A32" s="19"/>
      <c r="B32" s="19"/>
      <c r="C32" s="20"/>
      <c r="D32" s="16"/>
      <c r="E32" s="45" t="s">
        <v>28</v>
      </c>
      <c r="F32" s="23"/>
      <c r="G32" s="16"/>
      <c r="H32" s="17" t="str">
        <f ca="1">MID(AA32,Z32-(Z32-1),1)</f>
        <v>1</v>
      </c>
      <c r="I32" s="18" t="str">
        <f ca="1">MID(AA32,Z32-(Z32-2),1)</f>
        <v>3</v>
      </c>
      <c r="J32" s="16" t="str">
        <f ca="1">MID(AA32,Z32-(Z32-3),1)</f>
        <v>5</v>
      </c>
      <c r="K32" s="20"/>
      <c r="L32" s="20"/>
      <c r="M32" s="19"/>
      <c r="N32" s="19"/>
      <c r="O32" s="43"/>
      <c r="P32" s="16"/>
      <c r="Q32" s="45" t="s">
        <v>28</v>
      </c>
      <c r="R32" s="23"/>
      <c r="S32" s="21"/>
      <c r="T32" s="22" t="str">
        <f ca="1">MID(AD32,AC32-(AC32-1),1)</f>
        <v>4</v>
      </c>
      <c r="U32" s="23" t="str">
        <f ca="1">MID(AD32,AC32-(AC32-2),1)</f>
        <v>6</v>
      </c>
      <c r="V32" s="21" t="str">
        <f ca="1">MID(AD32,AC32-(AC32-3),1)</f>
        <v>1</v>
      </c>
      <c r="W32" s="11"/>
      <c r="Z32" s="2">
        <v>3</v>
      </c>
      <c r="AA32" s="38">
        <f ca="1">RANDBETWEEN(10^(Z32-1),(10^Z32)-1)</f>
        <v>135</v>
      </c>
      <c r="AB32" s="3"/>
      <c r="AC32" s="2">
        <v>3</v>
      </c>
      <c r="AD32" s="38">
        <f ca="1">RANDBETWEEN(10^(AC32-1),(10^AC32)-1)</f>
        <v>461</v>
      </c>
      <c r="AE32" s="3"/>
    </row>
    <row r="33" spans="1:31" ht="26.1" customHeight="1" thickBot="1" x14ac:dyDescent="0.4">
      <c r="A33" s="24"/>
      <c r="B33" s="25"/>
      <c r="C33" s="26"/>
      <c r="D33" s="42"/>
      <c r="E33" s="45" t="s">
        <v>28</v>
      </c>
      <c r="F33" s="23"/>
      <c r="G33" s="21" t="str">
        <f ca="1">MID(AA33,Z33-(Z33-1),1)</f>
        <v>5</v>
      </c>
      <c r="H33" s="22" t="str">
        <f ca="1">MID(AA33,Z33-(Z33-2),1)</f>
        <v>4</v>
      </c>
      <c r="I33" s="23" t="str">
        <f ca="1">MID(AA33,Z33-(Z33-3),1)</f>
        <v>0</v>
      </c>
      <c r="J33" s="21" t="str">
        <f ca="1">MID(AA33,Z33-(Z33-4),1)</f>
        <v>9</v>
      </c>
      <c r="K33" s="20"/>
      <c r="L33" s="20"/>
      <c r="M33" s="24"/>
      <c r="N33" s="25"/>
      <c r="O33" s="41"/>
      <c r="P33" s="42"/>
      <c r="Q33" s="45" t="s">
        <v>28</v>
      </c>
      <c r="R33" s="23"/>
      <c r="S33" s="21"/>
      <c r="T33" s="22" t="str">
        <f ca="1">MID(AD33,AC33-(AC33-1),1)</f>
        <v>9</v>
      </c>
      <c r="U33" s="23" t="str">
        <f ca="1">MID(AD33,AC33-(AC33-2),1)</f>
        <v>1</v>
      </c>
      <c r="V33" s="21" t="str">
        <f ca="1">MID(AD33,AC33-(AC33-3),1)</f>
        <v>4</v>
      </c>
      <c r="W33" s="11"/>
      <c r="Z33" s="2">
        <v>4</v>
      </c>
      <c r="AA33" s="39">
        <f ca="1">IF(Z33&gt;1,RANDBETWEEN(10^(Z33-1),(10^Z33)-1),RANDBETWEEN(1,9))</f>
        <v>5409</v>
      </c>
      <c r="AB33" s="3"/>
      <c r="AC33" s="2">
        <v>3</v>
      </c>
      <c r="AD33" s="39">
        <f ca="1">IF(AC33&gt;1,RANDBETWEEN(10^(AC33-1),(10^AC33)-1),RANDBETWEEN(1,9))</f>
        <v>914</v>
      </c>
      <c r="AE33" s="3"/>
    </row>
    <row r="34" spans="1:31" ht="26.1" customHeight="1" thickTop="1" x14ac:dyDescent="0.3">
      <c r="A34" s="24"/>
      <c r="B34" s="25"/>
      <c r="C34" s="20"/>
      <c r="D34" s="44"/>
      <c r="E34" s="56" t="str">
        <f ca="1">IF((F29+F30+F31+F32+F33)&gt;9,LEFT((F29+F30+F31+F32+F33),1),"")</f>
        <v/>
      </c>
      <c r="F34" s="57">
        <f t="shared" ref="F34:H34" ca="1" si="8">IF((F29+F30+F31+F32+F33)&gt;9,RIGHT((F29+F30+F31+F32+F33),1),(F29+F30+F31+F32+F33))</f>
        <v>8</v>
      </c>
      <c r="G34" s="80">
        <f t="shared" ca="1" si="8"/>
        <v>7</v>
      </c>
      <c r="H34" s="77">
        <f t="shared" ca="1" si="8"/>
        <v>8</v>
      </c>
      <c r="I34" s="75" t="str">
        <f ca="1">IF((I29+I30+I31+I32+I33)&gt;9,RIGHT((I29+I30+I31+I32+I33),1),(I29+I30+I31+I32+I33))</f>
        <v>2</v>
      </c>
      <c r="J34" s="73" t="str">
        <f ca="1">IF((J30+J31+J32+J33)&gt;9,RIGHT((J30+J31+J32+J33),1),(J30+J31+J32+J33))</f>
        <v>1</v>
      </c>
      <c r="K34" s="20"/>
      <c r="L34" s="20"/>
      <c r="M34" s="24"/>
      <c r="N34" s="25"/>
      <c r="O34" s="43"/>
      <c r="P34" s="44"/>
      <c r="Q34" s="57" t="str">
        <f ca="1">IF((R29+R30+R31+R32+R33)&gt;9,LEFT((R29+R30+R31+R32+R33),1),"")</f>
        <v/>
      </c>
      <c r="R34" s="57">
        <f t="shared" ref="R34:T34" ca="1" si="9">IF((R29+R30+R31+R32+R33)&gt;9,RIGHT((R29+R30+R31+R32+R33),1),(R29+R30+R31+R32+R33))</f>
        <v>7</v>
      </c>
      <c r="S34" s="80" t="str">
        <f t="shared" ca="1" si="9"/>
        <v>8</v>
      </c>
      <c r="T34" s="77" t="str">
        <f t="shared" ca="1" si="9"/>
        <v>6</v>
      </c>
      <c r="U34" s="75" t="str">
        <f ca="1">IF((U29+U30+U31+U32+U33)&gt;9,RIGHT((U29+U30+U31+U32+U33),1),(U29+U30+U31+U32+U33))</f>
        <v>2</v>
      </c>
      <c r="V34" s="73" t="str">
        <f ca="1">IF((V30+V31+V32+V33)&gt;9,RIGHT((V30+V31+V32+V33),1),(V30+V31+V32+V33))</f>
        <v>0</v>
      </c>
      <c r="W34" s="11"/>
      <c r="AA34" s="37">
        <f ca="1">AA32+AA33+AA31+AA30</f>
        <v>87821</v>
      </c>
      <c r="AB34" s="36" t="str">
        <f ca="1">IF(VALUE(CONCATENATE(E34,F34,G34,H34,I34,J34))&lt;&gt;AA34,"F","V")</f>
        <v>V</v>
      </c>
      <c r="AD34" s="37">
        <f ca="1">AD32+AD33+AD31+AD30</f>
        <v>78620</v>
      </c>
      <c r="AE34" s="36" t="str">
        <f ca="1">IF(VALUE(CONCATENATE(Q34,R34,S34,T34,U34,V34))&lt;&gt;AD34,"F","V")</f>
        <v>V</v>
      </c>
    </row>
    <row r="35" spans="1:31" ht="18" customHeight="1" x14ac:dyDescent="0.3">
      <c r="A35" s="136" t="str">
        <f ca="1">CONCATENATE("CORRECTION FICHE ",$X$1)</f>
        <v>CORRECTION FICHE 495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31" ht="18" customHeight="1" x14ac:dyDescent="0.35">
      <c r="A36" s="19" t="str">
        <f>'additions (2)'!A2</f>
        <v>A</v>
      </c>
      <c r="B36" s="19"/>
      <c r="C36" s="20"/>
      <c r="D36" s="21"/>
      <c r="E36" s="22"/>
      <c r="F36" s="23"/>
      <c r="G36" s="25"/>
      <c r="H36" s="70" t="str">
        <f ca="1">'additions (2)'!H2</f>
        <v>1</v>
      </c>
      <c r="I36" s="70">
        <f ca="1">'additions (2)'!I2</f>
        <v>0</v>
      </c>
      <c r="J36" s="70">
        <f>'additions (2)'!J2</f>
        <v>0</v>
      </c>
      <c r="K36" s="20"/>
      <c r="L36" s="20"/>
      <c r="M36" s="19" t="str">
        <f>'additions (2)'!M2</f>
        <v>B</v>
      </c>
      <c r="N36" s="19"/>
      <c r="O36" s="20"/>
      <c r="P36" s="21"/>
      <c r="Q36" s="22"/>
      <c r="R36" s="23"/>
      <c r="S36" s="70">
        <f ca="1">'additions (2)'!S2</f>
        <v>0</v>
      </c>
      <c r="T36" s="70">
        <f ca="1">'additions (2)'!T2</f>
        <v>0</v>
      </c>
      <c r="U36" s="70" t="str">
        <f ca="1">'additions (2)'!U2</f>
        <v>1</v>
      </c>
      <c r="V36" s="70"/>
      <c r="W36" s="15" t="str">
        <f>'additions (2)'!W2</f>
        <v>.</v>
      </c>
    </row>
    <row r="37" spans="1:31" ht="26.1" customHeight="1" x14ac:dyDescent="0.35">
      <c r="A37" s="19"/>
      <c r="B37" s="19"/>
      <c r="C37" s="23"/>
      <c r="D37" s="23"/>
      <c r="E37" s="23"/>
      <c r="F37" s="23"/>
      <c r="G37" s="16"/>
      <c r="H37" s="17" t="str">
        <f ca="1">'additions (2)'!H3</f>
        <v>8</v>
      </c>
      <c r="I37" s="18" t="str">
        <f ca="1">'additions (2)'!I3</f>
        <v>4</v>
      </c>
      <c r="J37" s="16" t="str">
        <f ca="1">'additions (2)'!J3</f>
        <v>0</v>
      </c>
      <c r="K37" s="20"/>
      <c r="L37" s="20"/>
      <c r="M37" s="19"/>
      <c r="N37" s="19"/>
      <c r="O37" s="20"/>
      <c r="P37" s="21"/>
      <c r="Q37" s="22"/>
      <c r="R37" s="23"/>
      <c r="S37" s="21" t="str">
        <f ca="1">'additions (2)'!S3</f>
        <v>1</v>
      </c>
      <c r="T37" s="22" t="str">
        <f ca="1">'additions (2)'!T3</f>
        <v>0</v>
      </c>
      <c r="U37" s="23" t="str">
        <f ca="1">'additions (2)'!U3</f>
        <v>0</v>
      </c>
      <c r="V37" s="21" t="str">
        <f ca="1">'additions (2)'!V3</f>
        <v>6</v>
      </c>
      <c r="W37" s="11"/>
    </row>
    <row r="38" spans="1:31" ht="26.1" customHeight="1" thickBot="1" x14ac:dyDescent="0.35">
      <c r="A38" s="24"/>
      <c r="B38" s="25"/>
      <c r="D38" s="23"/>
      <c r="E38" s="23"/>
      <c r="F38" s="46" t="str">
        <f>'additions (2)'!F4</f>
        <v>+</v>
      </c>
      <c r="G38" s="65"/>
      <c r="H38" s="17"/>
      <c r="I38" s="18" t="str">
        <f ca="1">'additions (2)'!I4</f>
        <v>6</v>
      </c>
      <c r="J38" s="16" t="str">
        <f ca="1">'additions (2)'!J4</f>
        <v>0</v>
      </c>
      <c r="K38" s="20"/>
      <c r="L38" s="20"/>
      <c r="M38" s="24"/>
      <c r="N38" s="25"/>
      <c r="P38" s="27"/>
      <c r="Q38" s="34" t="str">
        <f>'additions (2)'!Q4</f>
        <v>+</v>
      </c>
      <c r="R38" s="23"/>
      <c r="S38" s="21"/>
      <c r="T38" s="22" t="str">
        <f ca="1">'additions (2)'!T4</f>
        <v>9</v>
      </c>
      <c r="U38" s="23" t="str">
        <f ca="1">'additions (2)'!U4</f>
        <v>8</v>
      </c>
      <c r="V38" s="21" t="str">
        <f ca="1">'additions (2)'!V4</f>
        <v>8</v>
      </c>
      <c r="W38" s="11"/>
    </row>
    <row r="39" spans="1:31" ht="26.1" customHeight="1" thickTop="1" x14ac:dyDescent="0.3">
      <c r="A39" s="24"/>
      <c r="B39" s="25"/>
      <c r="C39" s="23"/>
      <c r="D39" s="33"/>
      <c r="E39" s="18"/>
      <c r="F39" s="18"/>
      <c r="G39" s="30" t="str">
        <f ca="1">'additions (2)'!G5</f>
        <v/>
      </c>
      <c r="H39" s="28">
        <f ca="1">'additions (2)'!H5</f>
        <v>9</v>
      </c>
      <c r="I39" s="30" t="str">
        <f ca="1">'additions (2)'!I5</f>
        <v>0</v>
      </c>
      <c r="J39" s="30">
        <f ca="1">'additions (2)'!J5</f>
        <v>0</v>
      </c>
      <c r="K39" s="20"/>
      <c r="L39" s="20"/>
      <c r="M39" s="24"/>
      <c r="N39" s="25"/>
      <c r="O39" s="20"/>
      <c r="P39" s="44"/>
      <c r="Q39" s="17"/>
      <c r="R39" s="29" t="str">
        <f ca="1">'additions (2)'!R5</f>
        <v/>
      </c>
      <c r="S39" s="30">
        <f ca="1">'additions (2)'!S5</f>
        <v>1</v>
      </c>
      <c r="T39" s="28">
        <f ca="1">'additions (2)'!T5</f>
        <v>9</v>
      </c>
      <c r="U39" s="30">
        <f ca="1">'additions (2)'!U5</f>
        <v>9</v>
      </c>
      <c r="V39" s="30" t="str">
        <f ca="1">'additions (2)'!V5</f>
        <v>4</v>
      </c>
      <c r="W39" s="11"/>
    </row>
    <row r="40" spans="1:31" ht="15" customHeight="1" x14ac:dyDescent="0.3">
      <c r="A40" s="31"/>
      <c r="B40" s="31"/>
      <c r="C40" s="20"/>
      <c r="D40" s="21"/>
      <c r="E40" s="22"/>
      <c r="F40" s="23"/>
      <c r="G40" s="21"/>
      <c r="H40" s="22"/>
      <c r="I40" s="23"/>
      <c r="J40" s="21"/>
      <c r="K40" s="20"/>
      <c r="L40" s="20"/>
      <c r="M40" s="31"/>
      <c r="N40" s="31"/>
      <c r="O40" s="20"/>
      <c r="P40" s="21"/>
      <c r="Q40" s="22"/>
      <c r="R40" s="23"/>
      <c r="S40" s="21"/>
      <c r="T40" s="22"/>
      <c r="U40" s="23"/>
      <c r="V40" s="21"/>
      <c r="W40" s="11"/>
    </row>
    <row r="41" spans="1:31" ht="15" customHeight="1" x14ac:dyDescent="0.3">
      <c r="A41" s="20"/>
      <c r="B41" s="20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20"/>
      <c r="N41" s="20"/>
      <c r="O41" s="20"/>
      <c r="P41" s="20"/>
      <c r="Q41" s="20"/>
      <c r="R41" s="20"/>
      <c r="S41" s="60"/>
      <c r="T41" s="68"/>
      <c r="U41" s="20"/>
      <c r="V41" s="60"/>
      <c r="W41" s="11"/>
    </row>
    <row r="42" spans="1:31" ht="18" customHeight="1" x14ac:dyDescent="0.35">
      <c r="A42" s="19" t="str">
        <f>'additions (2)'!A8</f>
        <v>C</v>
      </c>
      <c r="B42" s="19"/>
      <c r="C42" s="20"/>
      <c r="D42" s="21"/>
      <c r="E42" s="22"/>
      <c r="F42" s="70">
        <f ca="1">'additions (2)'!F8</f>
        <v>0</v>
      </c>
      <c r="G42" s="70">
        <f ca="1">'additions (2)'!G8</f>
        <v>0</v>
      </c>
      <c r="H42" s="70" t="str">
        <f ca="1">'additions (2)'!H8</f>
        <v>1</v>
      </c>
      <c r="I42" s="70">
        <f ca="1">'additions (2)'!I8</f>
        <v>0</v>
      </c>
      <c r="J42" s="70">
        <f>'additions (2)'!J8</f>
        <v>0</v>
      </c>
      <c r="K42" s="20"/>
      <c r="L42" s="20"/>
      <c r="M42" s="19" t="str">
        <f>'additions (2)'!M8</f>
        <v>D</v>
      </c>
      <c r="N42" s="19"/>
      <c r="O42" s="20"/>
      <c r="P42" s="21"/>
      <c r="Q42" s="22"/>
      <c r="R42" s="23"/>
      <c r="S42" s="70" t="str">
        <f ca="1">'additions (2)'!S8</f>
        <v>1</v>
      </c>
      <c r="T42" s="70">
        <f ca="1">'additions (2)'!T8</f>
        <v>0</v>
      </c>
      <c r="U42" s="70">
        <f ca="1">'additions (2)'!U8</f>
        <v>0</v>
      </c>
      <c r="V42" s="70"/>
      <c r="W42" s="11"/>
    </row>
    <row r="43" spans="1:31" ht="26.1" customHeight="1" x14ac:dyDescent="0.35">
      <c r="A43" s="19"/>
      <c r="B43" s="19"/>
      <c r="C43" s="20"/>
      <c r="D43" s="23"/>
      <c r="E43" s="23"/>
      <c r="F43" s="23"/>
      <c r="G43" s="16"/>
      <c r="H43" s="17" t="str">
        <f ca="1">'additions (2)'!H9</f>
        <v>3</v>
      </c>
      <c r="I43" s="18" t="str">
        <f ca="1">'additions (2)'!I9</f>
        <v>8</v>
      </c>
      <c r="J43" s="16" t="str">
        <f ca="1">'additions (2)'!J9</f>
        <v>2</v>
      </c>
      <c r="K43" s="20"/>
      <c r="L43" s="20"/>
      <c r="M43" s="19"/>
      <c r="N43" s="19"/>
      <c r="O43" s="20"/>
      <c r="P43" s="21"/>
      <c r="Q43" s="22"/>
      <c r="R43" s="23"/>
      <c r="S43" s="21" t="str">
        <f ca="1">'additions (2)'!S9</f>
        <v>3</v>
      </c>
      <c r="T43" s="22" t="str">
        <f ca="1">'additions (2)'!T9</f>
        <v>7</v>
      </c>
      <c r="U43" s="23" t="str">
        <f ca="1">'additions (2)'!U9</f>
        <v>3</v>
      </c>
      <c r="V43" s="21" t="str">
        <f ca="1">'additions (2)'!V9</f>
        <v>0</v>
      </c>
      <c r="W43" s="11"/>
    </row>
    <row r="44" spans="1:31" ht="26.1" customHeight="1" thickBot="1" x14ac:dyDescent="0.4">
      <c r="A44" s="24"/>
      <c r="B44" s="25"/>
      <c r="C44" s="41"/>
      <c r="D44" s="42"/>
      <c r="E44" s="45" t="str">
        <f>'additions (2)'!E10</f>
        <v>+</v>
      </c>
      <c r="F44" s="23"/>
      <c r="G44" s="21" t="str">
        <f ca="1">'additions (2)'!G10</f>
        <v>6</v>
      </c>
      <c r="H44" s="22" t="str">
        <f ca="1">'additions (2)'!H10</f>
        <v>3</v>
      </c>
      <c r="I44" s="23" t="str">
        <f ca="1">'additions (2)'!I10</f>
        <v>6</v>
      </c>
      <c r="J44" s="21" t="str">
        <f ca="1">'additions (2)'!J10</f>
        <v>1</v>
      </c>
      <c r="K44" s="20"/>
      <c r="L44" s="20"/>
      <c r="M44" s="24"/>
      <c r="N44" s="25"/>
      <c r="O44" s="41"/>
      <c r="P44" s="42"/>
      <c r="Q44" s="45" t="str">
        <f>'additions (2)'!Q10</f>
        <v>+</v>
      </c>
      <c r="R44" s="23"/>
      <c r="S44" s="21" t="str">
        <f ca="1">'additions (2)'!S10</f>
        <v>6</v>
      </c>
      <c r="T44" s="22" t="str">
        <f ca="1">'additions (2)'!T10</f>
        <v>6</v>
      </c>
      <c r="U44" s="23" t="str">
        <f ca="1">'additions (2)'!U10</f>
        <v>3</v>
      </c>
      <c r="V44" s="21" t="str">
        <f ca="1">'additions (2)'!V10</f>
        <v>1</v>
      </c>
      <c r="W44" s="11"/>
    </row>
    <row r="45" spans="1:31" ht="26.1" customHeight="1" thickTop="1" x14ac:dyDescent="0.3">
      <c r="A45" s="24"/>
      <c r="B45" s="25"/>
      <c r="C45" s="43"/>
      <c r="D45" s="44"/>
      <c r="E45" s="17"/>
      <c r="F45" s="29" t="str">
        <f ca="1">'additions (2)'!F11</f>
        <v/>
      </c>
      <c r="G45" s="30">
        <f ca="1">'additions (2)'!G11</f>
        <v>6</v>
      </c>
      <c r="H45" s="28">
        <f ca="1">'additions (2)'!H11</f>
        <v>7</v>
      </c>
      <c r="I45" s="30" t="str">
        <f ca="1">'additions (2)'!I11</f>
        <v>4</v>
      </c>
      <c r="J45" s="30">
        <f ca="1">'additions (2)'!J11</f>
        <v>3</v>
      </c>
      <c r="K45" s="20"/>
      <c r="L45" s="20"/>
      <c r="M45" s="24"/>
      <c r="N45" s="25"/>
      <c r="O45" s="43"/>
      <c r="P45" s="44"/>
      <c r="Q45" s="17"/>
      <c r="R45" s="29" t="str">
        <f ca="1">'additions (2)'!R11</f>
        <v>1</v>
      </c>
      <c r="S45" s="30" t="str">
        <f ca="1">'additions (2)'!S11</f>
        <v>0</v>
      </c>
      <c r="T45" s="28" t="str">
        <f ca="1">'additions (2)'!T11</f>
        <v>3</v>
      </c>
      <c r="U45" s="30">
        <f ca="1">'additions (2)'!U11</f>
        <v>6</v>
      </c>
      <c r="V45" s="30">
        <f ca="1">'additions (2)'!V11</f>
        <v>1</v>
      </c>
      <c r="W45" s="11"/>
    </row>
    <row r="46" spans="1:31" ht="15" customHeight="1" x14ac:dyDescent="0.3">
      <c r="A46" s="31"/>
      <c r="B46" s="31"/>
      <c r="C46" s="20"/>
      <c r="D46" s="21"/>
      <c r="E46" s="22"/>
      <c r="F46" s="23"/>
      <c r="G46" s="21"/>
      <c r="H46" s="22"/>
      <c r="I46" s="23"/>
      <c r="J46" s="21"/>
      <c r="K46" s="20"/>
      <c r="L46" s="20"/>
      <c r="M46" s="31"/>
      <c r="N46" s="31"/>
      <c r="O46" s="20"/>
      <c r="P46" s="21"/>
      <c r="Q46" s="22"/>
      <c r="R46" s="23"/>
      <c r="S46" s="21"/>
      <c r="T46" s="22"/>
      <c r="U46" s="23"/>
      <c r="V46" s="21"/>
      <c r="W46" s="11"/>
    </row>
    <row r="47" spans="1:31" ht="15" customHeight="1" x14ac:dyDescent="0.3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8" customHeight="1" x14ac:dyDescent="0.35">
      <c r="A48" s="19" t="str">
        <f>'additions (2)'!A14</f>
        <v>E</v>
      </c>
      <c r="B48" s="19"/>
      <c r="C48" s="20"/>
      <c r="D48" s="21"/>
      <c r="E48" s="20"/>
      <c r="F48" s="71"/>
      <c r="G48" s="70">
        <f ca="1">'additions (2)'!G14</f>
        <v>0</v>
      </c>
      <c r="H48" s="70" t="str">
        <f ca="1">'additions (2)'!H14</f>
        <v>2</v>
      </c>
      <c r="I48" s="70" t="str">
        <f ca="1">'additions (2)'!I14</f>
        <v>2</v>
      </c>
      <c r="J48" s="72"/>
      <c r="K48" s="20"/>
      <c r="L48" s="20"/>
      <c r="M48" s="19" t="str">
        <f>'additions (2)'!M14</f>
        <v>F</v>
      </c>
      <c r="N48" s="20"/>
      <c r="O48" s="20"/>
      <c r="P48" s="20"/>
      <c r="Q48" s="20"/>
      <c r="R48" s="71"/>
      <c r="S48" s="70" t="str">
        <f ca="1">'additions (2)'!S14</f>
        <v>1</v>
      </c>
      <c r="T48" s="70" t="str">
        <f ca="1">'additions (2)'!T14</f>
        <v>1</v>
      </c>
      <c r="U48" s="70" t="str">
        <f ca="1">'additions (2)'!U14</f>
        <v>1</v>
      </c>
      <c r="V48" s="72"/>
      <c r="W48" s="11"/>
    </row>
    <row r="49" spans="1:23" ht="26.1" customHeight="1" x14ac:dyDescent="0.35">
      <c r="I49" s="18" t="str">
        <f ca="1">'additions (2)'!I15</f>
        <v>7</v>
      </c>
      <c r="J49" s="16" t="str">
        <f ca="1">'additions (2)'!J15</f>
        <v>8</v>
      </c>
      <c r="N49" s="19"/>
      <c r="O49" s="20"/>
      <c r="P49" s="21"/>
      <c r="Q49" s="22"/>
      <c r="R49" s="23"/>
      <c r="S49" s="21" t="str">
        <f ca="1">'additions (2)'!S15</f>
        <v>3</v>
      </c>
      <c r="T49" s="22" t="str">
        <f ca="1">'additions (2)'!T15</f>
        <v>5</v>
      </c>
      <c r="U49" s="23" t="str">
        <f ca="1">'additions (2)'!U15</f>
        <v>4</v>
      </c>
      <c r="V49" s="21" t="str">
        <f ca="1">'additions (2)'!V15</f>
        <v>5</v>
      </c>
      <c r="W49" s="11"/>
    </row>
    <row r="50" spans="1:23" ht="26.1" customHeight="1" x14ac:dyDescent="0.35">
      <c r="A50" s="19"/>
      <c r="B50" s="19"/>
      <c r="C50" s="43"/>
      <c r="D50" s="16"/>
      <c r="E50" s="45" t="str">
        <f>'additions (2)'!E16</f>
        <v>+</v>
      </c>
      <c r="F50" s="23"/>
      <c r="G50" s="16"/>
      <c r="H50" s="17" t="str">
        <f ca="1">'additions (2)'!H16</f>
        <v>5</v>
      </c>
      <c r="I50" s="18" t="str">
        <f ca="1">'additions (2)'!I16</f>
        <v>2</v>
      </c>
      <c r="J50" s="16" t="str">
        <f ca="1">'additions (2)'!J16</f>
        <v>7</v>
      </c>
      <c r="K50" s="20"/>
      <c r="L50" s="20"/>
      <c r="M50" s="19"/>
      <c r="N50" s="19"/>
      <c r="O50" s="20"/>
      <c r="P50" s="21"/>
      <c r="Q50" s="45" t="str">
        <f>'additions (2)'!Q16</f>
        <v>+</v>
      </c>
      <c r="R50" s="23"/>
      <c r="S50" s="21"/>
      <c r="T50" s="22" t="str">
        <f ca="1">'additions (2)'!T16</f>
        <v>6</v>
      </c>
      <c r="U50" s="23" t="str">
        <f ca="1">'additions (2)'!U16</f>
        <v>4</v>
      </c>
      <c r="V50" s="21" t="str">
        <f ca="1">'additions (2)'!V16</f>
        <v>2</v>
      </c>
      <c r="W50" s="11"/>
    </row>
    <row r="51" spans="1:23" ht="26.1" customHeight="1" thickBot="1" x14ac:dyDescent="0.4">
      <c r="A51" s="24"/>
      <c r="B51" s="25"/>
      <c r="C51" s="41"/>
      <c r="D51" s="42"/>
      <c r="E51" s="45" t="str">
        <f>'additions (2)'!E17</f>
        <v>+</v>
      </c>
      <c r="F51" s="23"/>
      <c r="G51" s="21" t="str">
        <f ca="1">'additions (2)'!G17</f>
        <v>1</v>
      </c>
      <c r="H51" s="22" t="str">
        <f ca="1">'additions (2)'!H17</f>
        <v>1</v>
      </c>
      <c r="I51" s="23" t="str">
        <f ca="1">'additions (2)'!I17</f>
        <v>9</v>
      </c>
      <c r="J51" s="21" t="str">
        <f ca="1">'additions (2)'!J17</f>
        <v>6</v>
      </c>
      <c r="K51" s="20"/>
      <c r="L51" s="20"/>
      <c r="M51" s="24"/>
      <c r="N51" s="25"/>
      <c r="O51" s="41"/>
      <c r="P51" s="42"/>
      <c r="Q51" s="45" t="str">
        <f>'additions (2)'!Q17</f>
        <v>+</v>
      </c>
      <c r="R51" s="23"/>
      <c r="S51" s="21"/>
      <c r="T51" s="22"/>
      <c r="U51" s="18" t="str">
        <f ca="1">'additions (2)'!U17</f>
        <v>7</v>
      </c>
      <c r="V51" s="16" t="str">
        <f ca="1">'additions (2)'!V17</f>
        <v>7</v>
      </c>
      <c r="W51" s="11"/>
    </row>
    <row r="52" spans="1:23" ht="26.1" customHeight="1" thickTop="1" x14ac:dyDescent="0.3">
      <c r="A52" s="24"/>
      <c r="B52" s="25"/>
      <c r="C52" s="43"/>
      <c r="D52" s="44">
        <f>'additions (2)'!D18</f>
        <v>0</v>
      </c>
      <c r="E52" s="17"/>
      <c r="F52" s="29" t="str">
        <f ca="1">'additions (2)'!F18</f>
        <v/>
      </c>
      <c r="G52" s="30">
        <f ca="1">'additions (2)'!G18</f>
        <v>1</v>
      </c>
      <c r="H52" s="28">
        <f ca="1">'additions (2)'!H18</f>
        <v>8</v>
      </c>
      <c r="I52" s="30" t="str">
        <f ca="1">'additions (2)'!I18</f>
        <v>0</v>
      </c>
      <c r="J52" s="30" t="str">
        <f ca="1">'additions (2)'!J18</f>
        <v>1</v>
      </c>
      <c r="K52" s="20"/>
      <c r="L52" s="20"/>
      <c r="M52" s="24"/>
      <c r="N52" s="25"/>
      <c r="O52" s="43"/>
      <c r="P52" s="44"/>
      <c r="Q52" s="17"/>
      <c r="R52" s="29" t="str">
        <f ca="1">'additions (2)'!R18</f>
        <v/>
      </c>
      <c r="S52" s="30">
        <f ca="1">'additions (2)'!S18</f>
        <v>4</v>
      </c>
      <c r="T52" s="28" t="str">
        <f ca="1">'additions (2)'!T18</f>
        <v>2</v>
      </c>
      <c r="U52" s="30" t="str">
        <f ca="1">'additions (2)'!U18</f>
        <v>6</v>
      </c>
      <c r="V52" s="30" t="str">
        <f ca="1">'additions (2)'!V18</f>
        <v>4</v>
      </c>
      <c r="W52" s="11"/>
    </row>
    <row r="53" spans="1:23" ht="15" customHeight="1" x14ac:dyDescent="0.3">
      <c r="A53" s="31"/>
      <c r="B53" s="31"/>
      <c r="C53" s="20"/>
      <c r="D53" s="21"/>
      <c r="E53" s="22"/>
      <c r="F53" s="23"/>
      <c r="G53" s="21"/>
      <c r="H53" s="22"/>
      <c r="I53" s="23"/>
      <c r="J53" s="21"/>
      <c r="K53" s="20"/>
      <c r="L53" s="20"/>
      <c r="M53" s="31"/>
      <c r="N53" s="31"/>
      <c r="O53" s="20"/>
      <c r="P53" s="21"/>
      <c r="Q53" s="22"/>
      <c r="R53" s="23"/>
      <c r="S53" s="21"/>
      <c r="T53" s="22"/>
      <c r="U53" s="23"/>
      <c r="V53" s="21"/>
      <c r="W53" s="11"/>
    </row>
    <row r="54" spans="1:23" ht="15" customHeight="1" x14ac:dyDescent="0.3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8" customHeight="1" x14ac:dyDescent="0.35">
      <c r="A55" s="19" t="str">
        <f>'additions (2)'!A21</f>
        <v>G</v>
      </c>
      <c r="B55" s="19"/>
      <c r="C55" s="20"/>
      <c r="D55" s="21"/>
      <c r="E55" s="22"/>
      <c r="F55" s="23"/>
      <c r="G55" s="70" t="str">
        <f ca="1">'additions (2)'!G21</f>
        <v>1</v>
      </c>
      <c r="H55" s="70" t="str">
        <f ca="1">'additions (2)'!H21</f>
        <v>1</v>
      </c>
      <c r="I55" s="70" t="str">
        <f ca="1">'additions (2)'!I21</f>
        <v>2</v>
      </c>
      <c r="J55" s="32"/>
      <c r="K55" s="20"/>
      <c r="L55" s="20"/>
      <c r="M55" s="19" t="str">
        <f>'additions (2)'!M21</f>
        <v>H</v>
      </c>
      <c r="N55" s="31"/>
      <c r="O55" s="20"/>
      <c r="P55" s="21"/>
      <c r="Q55" s="22"/>
      <c r="R55" s="70" t="str">
        <f ca="1">'additions (2)'!R21</f>
        <v>1</v>
      </c>
      <c r="S55" s="70" t="str">
        <f ca="1">'additions (2)'!S21</f>
        <v>1</v>
      </c>
      <c r="T55" s="70" t="str">
        <f ca="1">'additions (2)'!T21</f>
        <v>1</v>
      </c>
      <c r="U55" s="70" t="str">
        <f ca="1">'additions (2)'!U21</f>
        <v>1</v>
      </c>
      <c r="V55" s="32"/>
      <c r="W55" s="11"/>
    </row>
    <row r="56" spans="1:23" ht="26.1" customHeight="1" x14ac:dyDescent="0.3">
      <c r="A56" s="20"/>
      <c r="B56" s="20"/>
      <c r="C56" s="20"/>
      <c r="D56" s="21"/>
      <c r="E56" s="22"/>
      <c r="F56" s="47"/>
      <c r="G56" s="48"/>
      <c r="H56" s="49"/>
      <c r="I56" s="47"/>
      <c r="J56" s="63">
        <f ca="1">'additions (2)'!J22</f>
        <v>6</v>
      </c>
      <c r="K56" s="50"/>
      <c r="L56" s="50"/>
      <c r="M56" s="50"/>
      <c r="N56" s="50"/>
      <c r="O56" s="50"/>
      <c r="P56" s="50"/>
      <c r="Q56" s="50"/>
      <c r="R56" s="21" t="str">
        <f ca="1">'additions (2)'!R22</f>
        <v>6</v>
      </c>
      <c r="S56" s="21" t="str">
        <f ca="1">'additions (2)'!S22</f>
        <v>5</v>
      </c>
      <c r="T56" s="22" t="str">
        <f ca="1">'additions (2)'!T22</f>
        <v>9</v>
      </c>
      <c r="U56" s="23" t="str">
        <f ca="1">'additions (2)'!U22</f>
        <v>5</v>
      </c>
      <c r="V56" s="21" t="str">
        <f ca="1">'additions (2)'!V22</f>
        <v>0</v>
      </c>
      <c r="W56" s="11"/>
    </row>
    <row r="57" spans="1:23" ht="26.1" customHeight="1" x14ac:dyDescent="0.35">
      <c r="A57" s="11"/>
      <c r="B57" s="11"/>
      <c r="C57" s="11"/>
      <c r="D57" s="12"/>
      <c r="E57" s="13"/>
      <c r="F57" s="14"/>
      <c r="G57" s="12"/>
      <c r="H57" s="13"/>
      <c r="I57" s="18" t="str">
        <f ca="1">'additions (2)'!I23</f>
        <v>4</v>
      </c>
      <c r="J57" s="16" t="str">
        <f ca="1">'additions (2)'!J23</f>
        <v>7</v>
      </c>
      <c r="K57" s="11"/>
      <c r="L57" s="11"/>
      <c r="M57" s="11"/>
      <c r="N57" s="19"/>
      <c r="O57" s="20"/>
      <c r="P57" s="21"/>
      <c r="Q57" s="22"/>
      <c r="R57" s="23"/>
      <c r="S57" s="21" t="str">
        <f ca="1">'additions (2)'!S23</f>
        <v>7</v>
      </c>
      <c r="T57" s="22" t="str">
        <f ca="1">'additions (2)'!T23</f>
        <v>2</v>
      </c>
      <c r="U57" s="23" t="str">
        <f ca="1">'additions (2)'!U23</f>
        <v>0</v>
      </c>
      <c r="V57" s="21" t="str">
        <f ca="1">'additions (2)'!V23</f>
        <v>5</v>
      </c>
      <c r="W57" s="11"/>
    </row>
    <row r="58" spans="1:23" ht="26.1" customHeight="1" x14ac:dyDescent="0.35">
      <c r="A58" s="19"/>
      <c r="B58" s="19"/>
      <c r="C58" s="20"/>
      <c r="D58" s="16"/>
      <c r="E58" s="45" t="str">
        <f>'additions (2)'!E24</f>
        <v>+</v>
      </c>
      <c r="F58" s="23"/>
      <c r="G58" s="16"/>
      <c r="H58" s="17" t="str">
        <f ca="1">'additions (2)'!H24</f>
        <v>9</v>
      </c>
      <c r="I58" s="18" t="str">
        <f ca="1">'additions (2)'!I24</f>
        <v>9</v>
      </c>
      <c r="J58" s="16" t="str">
        <f ca="1">'additions (2)'!J24</f>
        <v>7</v>
      </c>
      <c r="K58" s="20"/>
      <c r="L58" s="20"/>
      <c r="M58" s="19"/>
      <c r="N58" s="19"/>
      <c r="O58" s="43"/>
      <c r="P58" s="16"/>
      <c r="Q58" s="45" t="str">
        <f>'additions (2)'!Q24</f>
        <v>+</v>
      </c>
      <c r="R58" s="23"/>
      <c r="S58" s="21"/>
      <c r="T58" s="22" t="str">
        <f ca="1">'additions (2)'!T24</f>
        <v>5</v>
      </c>
      <c r="U58" s="23" t="str">
        <f ca="1">'additions (2)'!U24</f>
        <v>6</v>
      </c>
      <c r="V58" s="21" t="str">
        <f ca="1">'additions (2)'!V24</f>
        <v>1</v>
      </c>
      <c r="W58" s="11"/>
    </row>
    <row r="59" spans="1:23" ht="26.1" customHeight="1" thickBot="1" x14ac:dyDescent="0.4">
      <c r="A59" s="24"/>
      <c r="B59" s="25"/>
      <c r="C59" s="26"/>
      <c r="D59" s="42"/>
      <c r="E59" s="45" t="str">
        <f>'additions (2)'!E25</f>
        <v>+</v>
      </c>
      <c r="F59" s="23"/>
      <c r="G59" s="21" t="str">
        <f ca="1">'additions (2)'!G25</f>
        <v>7</v>
      </c>
      <c r="H59" s="22" t="str">
        <f ca="1">'additions (2)'!H25</f>
        <v>0</v>
      </c>
      <c r="I59" s="23" t="str">
        <f ca="1">'additions (2)'!I25</f>
        <v>2</v>
      </c>
      <c r="J59" s="21" t="str">
        <f ca="1">'additions (2)'!J25</f>
        <v>3</v>
      </c>
      <c r="K59" s="20"/>
      <c r="L59" s="20"/>
      <c r="M59" s="24"/>
      <c r="N59" s="25"/>
      <c r="O59" s="41"/>
      <c r="P59" s="42"/>
      <c r="Q59" s="45" t="str">
        <f>'additions (2)'!Q25</f>
        <v>+</v>
      </c>
      <c r="R59" s="23"/>
      <c r="S59" s="21"/>
      <c r="T59" s="22"/>
      <c r="U59" s="18" t="str">
        <f ca="1">'additions (2)'!U25</f>
        <v>4</v>
      </c>
      <c r="V59" s="16" t="str">
        <f ca="1">'additions (2)'!V25</f>
        <v>6</v>
      </c>
      <c r="W59" s="11"/>
    </row>
    <row r="60" spans="1:23" ht="26.1" customHeight="1" thickTop="1" x14ac:dyDescent="0.3">
      <c r="A60" s="24"/>
      <c r="B60" s="25"/>
      <c r="C60" s="20"/>
      <c r="D60" s="44"/>
      <c r="E60" s="17"/>
      <c r="F60" s="29" t="str">
        <f ca="1">'additions (2)'!F26</f>
        <v/>
      </c>
      <c r="G60" s="30">
        <f ca="1">'additions (2)'!G26</f>
        <v>8</v>
      </c>
      <c r="H60" s="28" t="str">
        <f ca="1">'additions (2)'!H26</f>
        <v>0</v>
      </c>
      <c r="I60" s="30" t="str">
        <f ca="1">'additions (2)'!I26</f>
        <v>7</v>
      </c>
      <c r="J60" s="30" t="str">
        <f ca="1">'additions (2)'!J26</f>
        <v>3</v>
      </c>
      <c r="K60" s="20"/>
      <c r="L60" s="20"/>
      <c r="M60" s="24"/>
      <c r="N60" s="25"/>
      <c r="O60" s="43"/>
      <c r="P60" s="44"/>
      <c r="Q60" s="30" t="str">
        <f ca="1">'additions (2)'!Q26</f>
        <v/>
      </c>
      <c r="R60" s="30">
        <f ca="1">'additions (2)'!R26</f>
        <v>7</v>
      </c>
      <c r="S60" s="30" t="str">
        <f ca="1">'additions (2)'!S26</f>
        <v>3</v>
      </c>
      <c r="T60" s="28" t="str">
        <f ca="1">'additions (2)'!T26</f>
        <v>7</v>
      </c>
      <c r="U60" s="30" t="str">
        <f ca="1">'additions (2)'!U26</f>
        <v>6</v>
      </c>
      <c r="V60" s="30" t="str">
        <f ca="1">'additions (2)'!V26</f>
        <v>2</v>
      </c>
      <c r="W60" s="11"/>
    </row>
    <row r="61" spans="1:23" ht="15" customHeight="1" x14ac:dyDescent="0.3">
      <c r="A61" s="31"/>
      <c r="B61" s="31"/>
      <c r="C61" s="20"/>
      <c r="D61" s="21"/>
      <c r="E61" s="22"/>
      <c r="F61" s="23"/>
      <c r="G61" s="21"/>
      <c r="H61" s="22"/>
      <c r="I61" s="23"/>
      <c r="J61" s="21"/>
      <c r="K61" s="20"/>
      <c r="L61" s="20"/>
      <c r="M61" s="31"/>
      <c r="N61" s="31"/>
      <c r="O61" s="20"/>
      <c r="P61" s="21"/>
      <c r="Q61" s="22"/>
      <c r="R61" s="23"/>
      <c r="S61" s="21"/>
      <c r="T61" s="22"/>
      <c r="U61" s="23"/>
      <c r="V61" s="21"/>
      <c r="W61" s="11"/>
    </row>
    <row r="62" spans="1:23" ht="15" customHeight="1" x14ac:dyDescent="0.3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8" customHeight="1" x14ac:dyDescent="0.35">
      <c r="A63" s="19" t="str">
        <f>'additions (2)'!A29</f>
        <v>I</v>
      </c>
      <c r="B63" s="19"/>
      <c r="C63" s="20"/>
      <c r="D63" s="21"/>
      <c r="E63" s="22"/>
      <c r="F63" s="70">
        <f ca="1">'additions (2)'!F29</f>
        <v>0</v>
      </c>
      <c r="G63" s="70">
        <f ca="1">'additions (2)'!G29</f>
        <v>0</v>
      </c>
      <c r="H63" s="70" t="str">
        <f ca="1">'additions (2)'!H29</f>
        <v>1</v>
      </c>
      <c r="I63" s="70" t="str">
        <f ca="1">'additions (2)'!I29</f>
        <v>2</v>
      </c>
      <c r="J63" s="32"/>
      <c r="K63" s="20"/>
      <c r="L63" s="20"/>
      <c r="M63" s="19" t="str">
        <f>'additions (2)'!M29</f>
        <v>J</v>
      </c>
      <c r="N63" s="31"/>
      <c r="O63" s="20"/>
      <c r="P63" s="21"/>
      <c r="Q63" s="22"/>
      <c r="R63" s="70" t="str">
        <f ca="1">'additions (2)'!R29</f>
        <v>1</v>
      </c>
      <c r="S63" s="70" t="str">
        <f ca="1">'additions (2)'!S29</f>
        <v>2</v>
      </c>
      <c r="T63" s="70" t="str">
        <f ca="1">'additions (2)'!T29</f>
        <v>1</v>
      </c>
      <c r="U63" s="70" t="str">
        <f ca="1">'additions (2)'!U29</f>
        <v>1</v>
      </c>
      <c r="V63" s="32"/>
      <c r="W63" s="11"/>
    </row>
    <row r="64" spans="1:23" ht="26.1" customHeight="1" x14ac:dyDescent="0.3">
      <c r="A64" s="20"/>
      <c r="B64" s="20"/>
      <c r="C64" s="20"/>
      <c r="D64" s="21"/>
      <c r="E64" s="50"/>
      <c r="F64" s="21" t="str">
        <f ca="1">'additions (2)'!F30</f>
        <v>8</v>
      </c>
      <c r="G64" s="21" t="str">
        <f ca="1">'additions (2)'!G30</f>
        <v>1</v>
      </c>
      <c r="H64" s="22" t="str">
        <f ca="1">'additions (2)'!H30</f>
        <v>0</v>
      </c>
      <c r="I64" s="21" t="str">
        <f ca="1">'additions (2)'!I30</f>
        <v>3</v>
      </c>
      <c r="J64" s="21" t="str">
        <f ca="1">'additions (2)'!J30</f>
        <v>4</v>
      </c>
      <c r="K64" s="50"/>
      <c r="L64" s="50"/>
      <c r="M64" s="50"/>
      <c r="N64" s="50"/>
      <c r="O64" s="50"/>
      <c r="P64" s="50"/>
      <c r="Q64" s="50"/>
      <c r="R64" s="21" t="str">
        <f ca="1">'additions (2)'!R30</f>
        <v>6</v>
      </c>
      <c r="S64" s="21" t="str">
        <f ca="1">'additions (2)'!S30</f>
        <v>7</v>
      </c>
      <c r="T64" s="22" t="str">
        <f ca="1">'additions (2)'!T30</f>
        <v>9</v>
      </c>
      <c r="U64" s="23" t="str">
        <f ca="1">'additions (2)'!U30</f>
        <v>1</v>
      </c>
      <c r="V64" s="21" t="str">
        <f ca="1">'additions (2)'!V30</f>
        <v>1</v>
      </c>
      <c r="W64" s="11"/>
    </row>
    <row r="65" spans="1:23" ht="26.1" customHeight="1" x14ac:dyDescent="0.35">
      <c r="A65" s="11"/>
      <c r="B65" s="11"/>
      <c r="C65" s="11"/>
      <c r="D65" s="12"/>
      <c r="E65" s="13"/>
      <c r="F65" s="14"/>
      <c r="G65" s="16" t="str">
        <f ca="1">'additions (2)'!G31</f>
        <v>1</v>
      </c>
      <c r="H65" s="17" t="str">
        <f ca="1">'additions (2)'!H31</f>
        <v>2</v>
      </c>
      <c r="I65" s="18" t="str">
        <f ca="1">'additions (2)'!I31</f>
        <v>4</v>
      </c>
      <c r="J65" s="16" t="str">
        <f ca="1">'additions (2)'!J31</f>
        <v>3</v>
      </c>
      <c r="K65" s="11"/>
      <c r="L65" s="11"/>
      <c r="M65" s="11"/>
      <c r="N65" s="19"/>
      <c r="O65" s="20"/>
      <c r="P65" s="21"/>
      <c r="Q65" s="22"/>
      <c r="R65" s="23"/>
      <c r="S65" s="21" t="str">
        <f ca="1">'additions (2)'!S31</f>
        <v>9</v>
      </c>
      <c r="T65" s="22" t="str">
        <f ca="1">'additions (2)'!T31</f>
        <v>3</v>
      </c>
      <c r="U65" s="23" t="str">
        <f ca="1">'additions (2)'!U31</f>
        <v>3</v>
      </c>
      <c r="V65" s="21" t="str">
        <f ca="1">'additions (2)'!V31</f>
        <v>4</v>
      </c>
      <c r="W65" s="11"/>
    </row>
    <row r="66" spans="1:23" ht="26.1" customHeight="1" x14ac:dyDescent="0.35">
      <c r="A66" s="19"/>
      <c r="B66" s="19"/>
      <c r="C66" s="20"/>
      <c r="D66" s="16"/>
      <c r="E66" s="45" t="str">
        <f>'additions (2)'!E32</f>
        <v>+</v>
      </c>
      <c r="F66" s="23"/>
      <c r="G66" s="16"/>
      <c r="H66" s="17" t="str">
        <f ca="1">'additions (2)'!H32</f>
        <v>1</v>
      </c>
      <c r="I66" s="18" t="str">
        <f ca="1">'additions (2)'!I32</f>
        <v>3</v>
      </c>
      <c r="J66" s="16" t="str">
        <f ca="1">'additions (2)'!J32</f>
        <v>5</v>
      </c>
      <c r="K66" s="20"/>
      <c r="L66" s="20"/>
      <c r="M66" s="19"/>
      <c r="N66" s="19"/>
      <c r="O66" s="43"/>
      <c r="P66" s="16"/>
      <c r="Q66" s="45" t="str">
        <f>'additions (2)'!Q32</f>
        <v>+</v>
      </c>
      <c r="R66" s="23"/>
      <c r="S66" s="21"/>
      <c r="T66" s="22" t="str">
        <f ca="1">'additions (2)'!T32</f>
        <v>4</v>
      </c>
      <c r="U66" s="23" t="str">
        <f ca="1">'additions (2)'!U32</f>
        <v>6</v>
      </c>
      <c r="V66" s="21" t="str">
        <f ca="1">'additions (2)'!V32</f>
        <v>1</v>
      </c>
      <c r="W66" s="11"/>
    </row>
    <row r="67" spans="1:23" ht="26.1" customHeight="1" thickBot="1" x14ac:dyDescent="0.4">
      <c r="A67" s="24"/>
      <c r="B67" s="25"/>
      <c r="C67" s="26"/>
      <c r="D67" s="42"/>
      <c r="E67" s="45" t="str">
        <f>'additions (2)'!E33</f>
        <v>+</v>
      </c>
      <c r="F67" s="23"/>
      <c r="G67" s="21" t="str">
        <f ca="1">'additions (2)'!G33</f>
        <v>5</v>
      </c>
      <c r="H67" s="22" t="str">
        <f ca="1">'additions (2)'!H33</f>
        <v>4</v>
      </c>
      <c r="I67" s="23" t="str">
        <f ca="1">'additions (2)'!I33</f>
        <v>0</v>
      </c>
      <c r="J67" s="21" t="str">
        <f ca="1">'additions (2)'!J33</f>
        <v>9</v>
      </c>
      <c r="K67" s="20"/>
      <c r="L67" s="20"/>
      <c r="M67" s="24"/>
      <c r="N67" s="25"/>
      <c r="O67" s="41"/>
      <c r="P67" s="42"/>
      <c r="Q67" s="45" t="str">
        <f>'additions (2)'!Q33</f>
        <v>+</v>
      </c>
      <c r="R67" s="23"/>
      <c r="S67" s="21"/>
      <c r="T67" s="22" t="str">
        <f ca="1">'additions (2)'!T33</f>
        <v>9</v>
      </c>
      <c r="U67" s="23" t="str">
        <f ca="1">'additions (2)'!U33</f>
        <v>1</v>
      </c>
      <c r="V67" s="21" t="str">
        <f ca="1">'additions (2)'!V33</f>
        <v>4</v>
      </c>
      <c r="W67" s="11"/>
    </row>
    <row r="68" spans="1:23" ht="26.1" customHeight="1" thickTop="1" x14ac:dyDescent="0.3">
      <c r="A68" s="24"/>
      <c r="B68" s="25"/>
      <c r="C68" s="20"/>
      <c r="D68" s="44">
        <f>'additions (2)'!D34</f>
        <v>0</v>
      </c>
      <c r="E68" s="29" t="str">
        <f ca="1">'additions (2)'!E34</f>
        <v/>
      </c>
      <c r="F68" s="30">
        <f ca="1">'additions (2)'!F34</f>
        <v>8</v>
      </c>
      <c r="G68" s="30">
        <f ca="1">'additions (2)'!G34</f>
        <v>7</v>
      </c>
      <c r="H68" s="28">
        <f ca="1">'additions (2)'!H34</f>
        <v>8</v>
      </c>
      <c r="I68" s="30" t="str">
        <f ca="1">'additions (2)'!I34</f>
        <v>2</v>
      </c>
      <c r="J68" s="30" t="str">
        <f ca="1">'additions (2)'!J34</f>
        <v>1</v>
      </c>
      <c r="K68" s="20"/>
      <c r="L68" s="20"/>
      <c r="M68" s="24"/>
      <c r="N68" s="25"/>
      <c r="O68" s="43"/>
      <c r="P68" s="44">
        <f>'additions (2)'!P34</f>
        <v>0</v>
      </c>
      <c r="Q68" s="30" t="str">
        <f ca="1">'additions (2)'!Q34</f>
        <v/>
      </c>
      <c r="R68" s="30">
        <f ca="1">'additions (2)'!R34</f>
        <v>7</v>
      </c>
      <c r="S68" s="30" t="str">
        <f ca="1">'additions (2)'!S34</f>
        <v>8</v>
      </c>
      <c r="T68" s="28" t="str">
        <f ca="1">'additions (2)'!T34</f>
        <v>6</v>
      </c>
      <c r="U68" s="30" t="str">
        <f ca="1">'additions (2)'!U34</f>
        <v>2</v>
      </c>
      <c r="V68" s="30" t="str">
        <f ca="1">'additions (2)'!V34</f>
        <v>0</v>
      </c>
      <c r="W68" s="11"/>
    </row>
  </sheetData>
  <sheetProtection algorithmName="SHA-512" hashValue="OONxDXvm+yJfYxp+cINTgiFRVRUFciQ0w63gPDFoLwCMXnr5rkqzOG4jJ7hD6SYPr6bvAwboL4OTqGrR06xbLw==" saltValue="3Yl5a1aGYAWC9ooicXs1jg==" spinCount="100000" sheet="1" objects="1" scenarios="1"/>
  <mergeCells count="2">
    <mergeCell ref="A1:W1"/>
    <mergeCell ref="A35:W35"/>
  </mergeCells>
  <conditionalFormatting sqref="AE5">
    <cfRule type="cellIs" dxfId="59" priority="19" operator="equal">
      <formula>"V"</formula>
    </cfRule>
    <cfRule type="cellIs" dxfId="58" priority="20" operator="equal">
      <formula>"F"</formula>
    </cfRule>
  </conditionalFormatting>
  <conditionalFormatting sqref="AB5">
    <cfRule type="cellIs" dxfId="57" priority="17" operator="equal">
      <formula>"V"</formula>
    </cfRule>
    <cfRule type="cellIs" dxfId="56" priority="18" operator="equal">
      <formula>"F"</formula>
    </cfRule>
  </conditionalFormatting>
  <conditionalFormatting sqref="AB11">
    <cfRule type="cellIs" dxfId="55" priority="15" operator="equal">
      <formula>"V"</formula>
    </cfRule>
    <cfRule type="cellIs" dxfId="54" priority="16" operator="equal">
      <formula>"F"</formula>
    </cfRule>
  </conditionalFormatting>
  <conditionalFormatting sqref="AE11">
    <cfRule type="cellIs" dxfId="53" priority="13" operator="equal">
      <formula>"V"</formula>
    </cfRule>
    <cfRule type="cellIs" dxfId="52" priority="14" operator="equal">
      <formula>"F"</formula>
    </cfRule>
  </conditionalFormatting>
  <conditionalFormatting sqref="AB18">
    <cfRule type="cellIs" dxfId="51" priority="11" operator="equal">
      <formula>"V"</formula>
    </cfRule>
    <cfRule type="cellIs" dxfId="50" priority="12" operator="equal">
      <formula>"F"</formula>
    </cfRule>
  </conditionalFormatting>
  <conditionalFormatting sqref="AE18">
    <cfRule type="cellIs" dxfId="49" priority="9" operator="equal">
      <formula>"V"</formula>
    </cfRule>
    <cfRule type="cellIs" dxfId="48" priority="10" operator="equal">
      <formula>"F"</formula>
    </cfRule>
  </conditionalFormatting>
  <conditionalFormatting sqref="AB26">
    <cfRule type="cellIs" dxfId="47" priority="7" operator="equal">
      <formula>"V"</formula>
    </cfRule>
    <cfRule type="cellIs" dxfId="46" priority="8" operator="equal">
      <formula>"F"</formula>
    </cfRule>
  </conditionalFormatting>
  <conditionalFormatting sqref="AE26">
    <cfRule type="cellIs" dxfId="45" priority="5" operator="equal">
      <formula>"V"</formula>
    </cfRule>
    <cfRule type="cellIs" dxfId="44" priority="6" operator="equal">
      <formula>"F"</formula>
    </cfRule>
  </conditionalFormatting>
  <conditionalFormatting sqref="AB34">
    <cfRule type="cellIs" dxfId="43" priority="3" operator="equal">
      <formula>"V"</formula>
    </cfRule>
    <cfRule type="cellIs" dxfId="42" priority="4" operator="equal">
      <formula>"F"</formula>
    </cfRule>
  </conditionalFormatting>
  <conditionalFormatting sqref="AE34">
    <cfRule type="cellIs" dxfId="41" priority="1" operator="equal">
      <formula>"V"</formula>
    </cfRule>
    <cfRule type="cellIs" dxfId="40" priority="2" operator="equal">
      <formula>"F"</formula>
    </cfRule>
  </conditionalFormatting>
  <hyperlinks>
    <hyperlink ref="W2" r:id="rId1" xr:uid="{F6D8237F-AA4D-4B34-9EB5-E08F5AA90248}"/>
  </hyperlink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AB8B-62B9-4E31-BC86-41BDEDB44930}">
  <dimension ref="A1:AQ68"/>
  <sheetViews>
    <sheetView zoomScaleNormal="100" zoomScaleSheetLayoutView="100" workbookViewId="0">
      <selection activeCell="E65" sqref="E65"/>
    </sheetView>
  </sheetViews>
  <sheetFormatPr baseColWidth="10" defaultRowHeight="18" x14ac:dyDescent="0.3"/>
  <cols>
    <col min="1" max="1" width="3" bestFit="1" customWidth="1"/>
    <col min="2" max="3" width="2.33203125" customWidth="1"/>
    <col min="4" max="4" width="2.33203125" style="4" customWidth="1"/>
    <col min="5" max="5" width="2.33203125" style="5" customWidth="1"/>
    <col min="6" max="6" width="2.33203125" style="2" customWidth="1"/>
    <col min="7" max="7" width="2.33203125" style="4" customWidth="1"/>
    <col min="8" max="8" width="2.6640625" style="5" customWidth="1"/>
    <col min="9" max="9" width="2.33203125" style="2" customWidth="1"/>
    <col min="10" max="10" width="2.33203125" style="4" customWidth="1"/>
    <col min="11" max="11" width="1.88671875" customWidth="1"/>
    <col min="12" max="12" width="19.44140625" customWidth="1"/>
    <col min="13" max="13" width="3" bestFit="1" customWidth="1"/>
    <col min="14" max="18" width="2.33203125" customWidth="1"/>
    <col min="19" max="19" width="2.33203125" style="62" customWidth="1"/>
    <col min="20" max="20" width="2.6640625" style="69" customWidth="1"/>
    <col min="21" max="21" width="2.33203125" customWidth="1"/>
    <col min="22" max="22" width="2.33203125" style="62" customWidth="1"/>
    <col min="23" max="23" width="1.88671875" customWidth="1"/>
    <col min="24" max="25" width="0" hidden="1" customWidth="1"/>
    <col min="26" max="26" width="2.33203125" hidden="1" customWidth="1"/>
    <col min="27" max="27" width="13" hidden="1" customWidth="1"/>
    <col min="28" max="28" width="3.44140625" customWidth="1"/>
    <col min="29" max="29" width="2.33203125" hidden="1" customWidth="1"/>
    <col min="30" max="30" width="13" hidden="1" customWidth="1"/>
    <col min="31" max="31" width="3.109375" customWidth="1"/>
    <col min="32" max="32" width="2.33203125" hidden="1" customWidth="1"/>
    <col min="33" max="34" width="11.5546875" hidden="1" customWidth="1"/>
    <col min="35" max="35" width="0" hidden="1" customWidth="1"/>
  </cols>
  <sheetData>
    <row r="1" spans="1:35" ht="18" customHeight="1" x14ac:dyDescent="0.35">
      <c r="A1" s="136" t="str">
        <f ca="1">CONCATENATE(" FICHE ",$X$1)</f>
        <v xml:space="preserve"> FICHE 189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">
        <f ca="1">RANDBETWEEN(100,999)</f>
        <v>189</v>
      </c>
      <c r="Y1" s="1"/>
    </row>
    <row r="2" spans="1:35" ht="18" customHeight="1" x14ac:dyDescent="0.35">
      <c r="A2" s="19" t="s">
        <v>0</v>
      </c>
      <c r="B2" s="19"/>
      <c r="C2" s="20"/>
      <c r="D2" s="21"/>
      <c r="E2" s="22"/>
      <c r="F2" s="23"/>
      <c r="G2" s="79"/>
      <c r="H2" s="85">
        <f ca="1">IF((I2+I3+I4)&gt;9,LEFT((I2+I3+I4),1),0)</f>
        <v>0</v>
      </c>
      <c r="I2" s="86">
        <f ca="1">IF((J3+J4)&gt;9,LEFT((J3+J4),1),0)</f>
        <v>0</v>
      </c>
      <c r="J2" s="106"/>
      <c r="K2" s="20"/>
      <c r="L2" s="20"/>
      <c r="M2" s="19" t="s">
        <v>1</v>
      </c>
      <c r="N2" s="19"/>
      <c r="O2" s="20"/>
      <c r="P2" s="21"/>
      <c r="Q2" s="22"/>
      <c r="R2" s="23"/>
      <c r="S2" s="84">
        <f ca="1">IF((T2+T3+T4)&gt;9,LEFT((T2+T3+T4),1),0)</f>
        <v>0</v>
      </c>
      <c r="T2" s="85">
        <f ca="1">IF((U2+U3+U4)&gt;9,LEFT((U2+U3+U4),1),0)</f>
        <v>0</v>
      </c>
      <c r="U2" s="86">
        <f ca="1">IF((V3+V4)&gt;9,LEFT((V3+V4),1),0)</f>
        <v>0</v>
      </c>
      <c r="V2" s="106"/>
      <c r="W2" s="15" t="s">
        <v>27</v>
      </c>
      <c r="AH2" s="35" t="s">
        <v>30</v>
      </c>
      <c r="AI2" s="35" t="s">
        <v>31</v>
      </c>
    </row>
    <row r="3" spans="1:35" ht="26.1" customHeight="1" x14ac:dyDescent="0.35">
      <c r="A3" s="19"/>
      <c r="B3" s="19"/>
      <c r="C3" s="23"/>
      <c r="D3" s="23"/>
      <c r="E3" s="23"/>
      <c r="F3" s="23"/>
      <c r="G3" s="16"/>
      <c r="H3" s="89" t="str">
        <f ca="1">MID(AA3,Z3-(Z3-1),1)</f>
        <v>7</v>
      </c>
      <c r="I3" s="90" t="str">
        <f ca="1">MID(AA3,Z3-(Z3-2),1)</f>
        <v>3</v>
      </c>
      <c r="J3" s="88" t="str">
        <f ca="1">MID(AA3,Z3-(Z3-3),1)</f>
        <v>1</v>
      </c>
      <c r="K3" s="20"/>
      <c r="L3" s="20"/>
      <c r="M3" s="19"/>
      <c r="N3" s="19"/>
      <c r="O3" s="20"/>
      <c r="P3" s="21"/>
      <c r="Q3" s="22"/>
      <c r="R3" s="23"/>
      <c r="S3" s="88" t="str">
        <f ca="1">MID(AD3,AC3-(AC3-1),1)</f>
        <v>7</v>
      </c>
      <c r="T3" s="89" t="str">
        <f ca="1">MID(AD3,AC3-(AC3-2),1)</f>
        <v>3</v>
      </c>
      <c r="U3" s="90" t="str">
        <f ca="1">MID(AD3,AC3-(AC3-3),1)</f>
        <v>5</v>
      </c>
      <c r="V3" s="88" t="str">
        <f ca="1">MID(AD3,AC3-(AC3-4),1)</f>
        <v>3</v>
      </c>
      <c r="W3" s="11"/>
      <c r="Z3" s="5">
        <v>3</v>
      </c>
      <c r="AA3" s="38">
        <f ca="1">RANDBETWEEN(10^(Z3-1),(10^Z3)-1)</f>
        <v>731</v>
      </c>
      <c r="AB3" s="5"/>
      <c r="AC3" s="5">
        <v>4</v>
      </c>
      <c r="AD3" s="38">
        <f ca="1">RANDBETWEEN(10^(AC3-1),(10^AC3)-1)</f>
        <v>7353</v>
      </c>
      <c r="AE3" s="3"/>
      <c r="AF3" s="2"/>
      <c r="AG3" s="35" t="s">
        <v>29</v>
      </c>
      <c r="AH3" s="35">
        <f>10^2</f>
        <v>100</v>
      </c>
      <c r="AI3" s="35">
        <f>10^3</f>
        <v>1000</v>
      </c>
    </row>
    <row r="4" spans="1:35" ht="26.1" customHeight="1" thickBot="1" x14ac:dyDescent="0.4">
      <c r="A4" s="24"/>
      <c r="B4" s="25"/>
      <c r="D4" s="23"/>
      <c r="E4" s="23"/>
      <c r="F4" s="46" t="s">
        <v>28</v>
      </c>
      <c r="G4" s="64"/>
      <c r="H4" s="89"/>
      <c r="I4" s="90" t="str">
        <f ca="1">MID(AA4,Z4-(Z4-1),1)</f>
        <v>2</v>
      </c>
      <c r="J4" s="88" t="str">
        <f ca="1">MID(AA4,Z4-(Z4-2),1)</f>
        <v>8</v>
      </c>
      <c r="K4" s="20"/>
      <c r="L4" s="20"/>
      <c r="M4" s="24"/>
      <c r="N4" s="25"/>
      <c r="P4" s="27"/>
      <c r="Q4" s="34" t="s">
        <v>28</v>
      </c>
      <c r="R4" s="23"/>
      <c r="S4" s="88"/>
      <c r="T4" s="89" t="str">
        <f ca="1">MID(AD4,AC4-(AC4-1),1)</f>
        <v>5</v>
      </c>
      <c r="U4" s="90" t="str">
        <f ca="1">MID(AD4,AC4-(AC4-2),1)</f>
        <v>2</v>
      </c>
      <c r="V4" s="88" t="str">
        <f ca="1">MID(AD4,AC4-(AC4-3),1)</f>
        <v>4</v>
      </c>
      <c r="W4" s="11"/>
      <c r="Z4" s="5">
        <v>2</v>
      </c>
      <c r="AA4" s="39">
        <f ca="1">IF(Z4&gt;1,RANDBETWEEN(10^(Z4-1),(10^Z4)-1),RANDBETWEEN(1,9))</f>
        <v>28</v>
      </c>
      <c r="AB4" s="5"/>
      <c r="AC4" s="5">
        <v>3</v>
      </c>
      <c r="AD4" s="39">
        <f ca="1">IF(AC4&gt;1,RANDBETWEEN(10^(AC4-1),(10^AC4)-1),RANDBETWEEN(1,9))</f>
        <v>524</v>
      </c>
      <c r="AE4" s="3"/>
      <c r="AF4" s="2"/>
    </row>
    <row r="5" spans="1:35" ht="26.1" customHeight="1" thickTop="1" x14ac:dyDescent="0.3">
      <c r="A5" s="24"/>
      <c r="B5" s="25"/>
      <c r="C5" s="23"/>
      <c r="D5" s="33"/>
      <c r="E5" s="18"/>
      <c r="F5" s="18"/>
      <c r="G5" s="57" t="str">
        <f ca="1">IF((H2+H3+H4)&gt;9,LEFT((H2+H3+H4),1),"")</f>
        <v/>
      </c>
      <c r="H5" s="107">
        <f ca="1">IF((H2+H3+H4)&gt;9,RIGHT((H2+H3+H4),1),(H2+H3+H4))</f>
        <v>7</v>
      </c>
      <c r="I5" s="95">
        <f ca="1">IF((I2+I3+I4)&gt;9,RIGHT((I2+I3+I4),1),(I2+I3+I4))</f>
        <v>5</v>
      </c>
      <c r="J5" s="96">
        <f ca="1">IF((J3+J4)&gt;9,RIGHT((J3+J4),1),(J3+J4))</f>
        <v>9</v>
      </c>
      <c r="K5" s="20"/>
      <c r="L5" s="20"/>
      <c r="M5" s="24"/>
      <c r="N5" s="25"/>
      <c r="O5" s="20"/>
      <c r="P5" s="44"/>
      <c r="Q5" s="17"/>
      <c r="R5" s="56" t="str">
        <f ca="1">IF((S2+S3+S4)&gt;9,LEFT((S2+S3+S4),1),"")</f>
        <v/>
      </c>
      <c r="S5" s="92">
        <f ca="1">IF((S2+S3+S4)&gt;9,RIGHT((S2+S3+S4),1),(S2+S3+S4))</f>
        <v>7</v>
      </c>
      <c r="T5" s="94">
        <f ca="1">IF((T2+T3+T4)&gt;9,RIGHT((T2+T3+T4),1),(T2+T3+T4))</f>
        <v>8</v>
      </c>
      <c r="U5" s="95">
        <f ca="1">IF((U2+U3+U4)&gt;9,RIGHT((U2+U3+U4),1),(U2+U3+U4))</f>
        <v>7</v>
      </c>
      <c r="V5" s="96">
        <f ca="1">IF((V3+V4)&gt;9,RIGHT((V3+V4),1),(V3+V4))</f>
        <v>7</v>
      </c>
      <c r="W5" s="11"/>
      <c r="AA5" s="37">
        <f ca="1">AA3+AA4</f>
        <v>759</v>
      </c>
      <c r="AB5" s="36" t="str">
        <f ca="1">IF(VALUE(CONCATENATE(G5,H5,I5,J5))&lt;&gt;AA5,"F","V")</f>
        <v>V</v>
      </c>
      <c r="AD5" s="37">
        <f ca="1">AD3+AD4</f>
        <v>7877</v>
      </c>
      <c r="AE5" s="36" t="str">
        <f ca="1">IF(VALUE(CONCATENATE(R5,S5,T5,U5,V5))&lt;&gt;AD5,"F","V")</f>
        <v>V</v>
      </c>
    </row>
    <row r="6" spans="1:35" ht="15" customHeight="1" x14ac:dyDescent="0.3">
      <c r="A6" s="31"/>
      <c r="B6" s="31"/>
      <c r="C6" s="20"/>
      <c r="D6" s="21"/>
      <c r="E6" s="22"/>
      <c r="F6" s="23"/>
      <c r="G6" s="21"/>
      <c r="H6" s="22"/>
      <c r="I6" s="23"/>
      <c r="J6" s="21"/>
      <c r="K6" s="20"/>
      <c r="L6" s="20"/>
      <c r="M6" s="31"/>
      <c r="N6" s="31"/>
      <c r="O6" s="20"/>
      <c r="P6" s="21"/>
      <c r="Q6" s="22"/>
      <c r="R6" s="23"/>
      <c r="S6" s="21"/>
      <c r="T6" s="22"/>
      <c r="U6" s="23"/>
      <c r="V6" s="21"/>
      <c r="W6" s="11"/>
    </row>
    <row r="7" spans="1:35" ht="15" customHeight="1" x14ac:dyDescent="0.3">
      <c r="A7" s="20"/>
      <c r="B7" s="20"/>
      <c r="C7" s="20"/>
      <c r="D7" s="21"/>
      <c r="E7" s="22"/>
      <c r="F7" s="23"/>
      <c r="G7" s="21"/>
      <c r="H7" s="22"/>
      <c r="I7" s="23"/>
      <c r="J7" s="21"/>
      <c r="K7" s="20"/>
      <c r="L7" s="20"/>
      <c r="M7" s="20"/>
      <c r="N7" s="20"/>
      <c r="O7" s="20"/>
      <c r="P7" s="20"/>
      <c r="Q7" s="20"/>
      <c r="R7" s="20"/>
      <c r="S7" s="60"/>
      <c r="T7" s="68"/>
      <c r="U7" s="20"/>
      <c r="V7" s="60"/>
      <c r="W7" s="11"/>
    </row>
    <row r="8" spans="1:35" ht="18" customHeight="1" x14ac:dyDescent="0.35">
      <c r="A8" s="19" t="s">
        <v>2</v>
      </c>
      <c r="B8" s="19"/>
      <c r="C8" s="20"/>
      <c r="D8" s="21"/>
      <c r="E8" s="22"/>
      <c r="F8" s="40">
        <f ca="1">IF((G8+G9+G10)&gt;9,LEFT((G8+G9+G10),1),0)</f>
        <v>0</v>
      </c>
      <c r="G8" s="84">
        <f ca="1">IF((H8+H9+H10)&gt;9,LEFT((H8+H9+H10),1),0)</f>
        <v>0</v>
      </c>
      <c r="H8" s="85">
        <f ca="1">IF((I8+I9+I10)&gt;9,LEFT((I8+I9+I10),1),0)</f>
        <v>0</v>
      </c>
      <c r="I8" s="86">
        <f ca="1">IF((J9+J10)&gt;9,LEFT((J9+J10),1),0)</f>
        <v>0</v>
      </c>
      <c r="J8" s="106"/>
      <c r="K8" s="20"/>
      <c r="L8" s="20"/>
      <c r="M8" s="19" t="s">
        <v>3</v>
      </c>
      <c r="N8" s="19"/>
      <c r="O8" s="20"/>
      <c r="P8" s="21"/>
      <c r="Q8" s="22"/>
      <c r="R8" s="23"/>
      <c r="S8" s="84">
        <f ca="1">IF((T8+T9+T10)&gt;9,LEFT((T8+T9+T10),1),0)</f>
        <v>0</v>
      </c>
      <c r="T8" s="85">
        <f ca="1">IF((U8+U9+U10)&gt;9,LEFT((U8+U9+U10),1),0)</f>
        <v>0</v>
      </c>
      <c r="U8" s="86" t="str">
        <f ca="1">IF((V9+V10)&gt;9,LEFT((V9+V10),1),0)</f>
        <v>1</v>
      </c>
      <c r="V8" s="106"/>
      <c r="W8" s="11"/>
    </row>
    <row r="9" spans="1:35" ht="26.1" customHeight="1" x14ac:dyDescent="0.35">
      <c r="A9" s="19"/>
      <c r="B9" s="19"/>
      <c r="C9" s="20"/>
      <c r="D9" s="23"/>
      <c r="E9" s="23"/>
      <c r="F9" s="23"/>
      <c r="G9" s="88"/>
      <c r="H9" s="89" t="str">
        <f ca="1">MID(AA9,Z9-(Z9-1),1)</f>
        <v>1</v>
      </c>
      <c r="I9" s="90" t="str">
        <f ca="1">MID(AA9,Z9-(Z9-2),1)</f>
        <v>4</v>
      </c>
      <c r="J9" s="88" t="str">
        <f ca="1">MID(AA9,Z9-(Z9-3),1)</f>
        <v>3</v>
      </c>
      <c r="K9" s="20"/>
      <c r="L9" s="20"/>
      <c r="M9" s="19"/>
      <c r="N9" s="19"/>
      <c r="O9" s="20"/>
      <c r="P9" s="21"/>
      <c r="Q9" s="22"/>
      <c r="R9" s="23"/>
      <c r="S9" s="88" t="str">
        <f ca="1">MID(AD9,AC9-(AC9-1),1)</f>
        <v>7</v>
      </c>
      <c r="T9" s="89" t="str">
        <f ca="1">MID(AD9,AC9-(AC9-2),1)</f>
        <v>2</v>
      </c>
      <c r="U9" s="90" t="str">
        <f ca="1">MID(AD9,AC9-(AC9-3),1)</f>
        <v>8</v>
      </c>
      <c r="V9" s="88" t="str">
        <f ca="1">MID(AD9,AC9-(AC9-4),1)</f>
        <v>5</v>
      </c>
      <c r="W9" s="11"/>
      <c r="Z9" s="2">
        <v>3</v>
      </c>
      <c r="AA9" s="38">
        <f ca="1">RANDBETWEEN(10^(Z9-1),(10^Z9)-1)</f>
        <v>143</v>
      </c>
      <c r="AB9" s="3"/>
      <c r="AC9" s="2">
        <v>4</v>
      </c>
      <c r="AD9" s="38">
        <f ca="1">RANDBETWEEN(10^(AC9-1),(10^AC9)-1)</f>
        <v>7285</v>
      </c>
      <c r="AE9" s="3"/>
    </row>
    <row r="10" spans="1:35" ht="26.1" customHeight="1" thickBot="1" x14ac:dyDescent="0.4">
      <c r="A10" s="24"/>
      <c r="B10" s="25"/>
      <c r="C10" s="41"/>
      <c r="D10" s="42"/>
      <c r="E10" s="45" t="s">
        <v>28</v>
      </c>
      <c r="F10" s="23"/>
      <c r="G10" s="88" t="str">
        <f ca="1">MID(AA10,Z10-(Z10-1),1)</f>
        <v>4</v>
      </c>
      <c r="H10" s="89" t="str">
        <f ca="1">MID(AA10,Z10-(Z10-2),1)</f>
        <v>4</v>
      </c>
      <c r="I10" s="90" t="str">
        <f ca="1">MID(AA10,Z10-(Z10-3),1)</f>
        <v>3</v>
      </c>
      <c r="J10" s="88" t="str">
        <f ca="1">MID(AA10,Z10-(Z10-4),1)</f>
        <v>4</v>
      </c>
      <c r="K10" s="20"/>
      <c r="L10" s="20"/>
      <c r="M10" s="24"/>
      <c r="N10" s="25"/>
      <c r="O10" s="41"/>
      <c r="P10" s="42"/>
      <c r="Q10" s="45" t="s">
        <v>28</v>
      </c>
      <c r="R10" s="23"/>
      <c r="S10" s="88" t="str">
        <f ca="1">MID(AD10,AC10-(AC10-1),1)</f>
        <v>4</v>
      </c>
      <c r="T10" s="89" t="str">
        <f ca="1">MID(AD10,AC10-(AC10-2),1)</f>
        <v>1</v>
      </c>
      <c r="U10" s="90" t="str">
        <f ca="1">MID(AD10,AC10-(AC10-3),1)</f>
        <v>0</v>
      </c>
      <c r="V10" s="88" t="str">
        <f ca="1">MID(AD10,AC10-(AC10-4),1)</f>
        <v>9</v>
      </c>
      <c r="W10" s="11"/>
      <c r="Z10" s="2">
        <v>4</v>
      </c>
      <c r="AA10" s="39">
        <f ca="1">IF(Z10&gt;1,RANDBETWEEN(10^(Z10-1),(10^Z10)-1),RANDBETWEEN(1,9))</f>
        <v>4434</v>
      </c>
      <c r="AB10" s="3"/>
      <c r="AC10" s="2">
        <v>4</v>
      </c>
      <c r="AD10" s="39">
        <f ca="1">IF(AC10&gt;1,RANDBETWEEN(10^(AC10-1),(10^AC10)-1),RANDBETWEEN(1,9))</f>
        <v>4109</v>
      </c>
      <c r="AE10" s="3"/>
    </row>
    <row r="11" spans="1:35" ht="26.1" customHeight="1" thickTop="1" x14ac:dyDescent="0.3">
      <c r="A11" s="24"/>
      <c r="B11" s="25"/>
      <c r="C11" s="43"/>
      <c r="D11" s="44"/>
      <c r="E11" s="17"/>
      <c r="F11" s="29" t="str">
        <f ca="1">IF((G8+G9+G10)&gt;9,LEFT((G8+G9+G10),1),"")</f>
        <v/>
      </c>
      <c r="G11" s="92">
        <f ca="1">IF((G8+G9+G10)&gt;9,RIGHT((G8+G9+G10),1),(G8+G9+G10))</f>
        <v>4</v>
      </c>
      <c r="H11" s="94">
        <f ca="1">IF((H8+H9+H10)&gt;9,RIGHT((H8+H9+H10),1),(H8+H9+H10))</f>
        <v>5</v>
      </c>
      <c r="I11" s="95">
        <f ca="1">IF((I8+I9+I10)&gt;9,RIGHT((I8+I9+I10),1),(I8+I9+I10))</f>
        <v>7</v>
      </c>
      <c r="J11" s="96">
        <f ca="1">IF((J9+J10)&gt;9,RIGHT((J9+J10),1),(J9+J10))</f>
        <v>7</v>
      </c>
      <c r="K11" s="20"/>
      <c r="L11" s="20"/>
      <c r="M11" s="24"/>
      <c r="N11" s="25"/>
      <c r="O11" s="43"/>
      <c r="P11" s="44"/>
      <c r="Q11" s="17"/>
      <c r="R11" s="56" t="str">
        <f ca="1">IF((S8+S9+S10)&gt;9,LEFT((S8+S9+S10),1),"")</f>
        <v>1</v>
      </c>
      <c r="S11" s="92" t="str">
        <f ca="1">IF((S8+S9+S10)&gt;9,RIGHT((S8+S9+S10),1),(S8+S9+S10))</f>
        <v>1</v>
      </c>
      <c r="T11" s="94">
        <f ca="1">IF((T8+T9+T10)&gt;9,RIGHT((T8+T9+T10),1),(T8+T9+T10))</f>
        <v>3</v>
      </c>
      <c r="U11" s="95">
        <f ca="1">IF((U8+U9+U10)&gt;9,RIGHT((U8+U9+U10),1),(U8+U9+U10))</f>
        <v>9</v>
      </c>
      <c r="V11" s="96" t="str">
        <f ca="1">IF((V9+V10)&gt;9,RIGHT((V9+V10),1),(V9+V10))</f>
        <v>4</v>
      </c>
      <c r="W11" s="11"/>
      <c r="AA11" s="37">
        <f ca="1">AA9+AA10</f>
        <v>4577</v>
      </c>
      <c r="AB11" s="36" t="str">
        <f ca="1">IF(VALUE(CONCATENATE(F11,G11,H11,I11,J11))&lt;&gt;AA11,"F","V")</f>
        <v>V</v>
      </c>
      <c r="AD11" s="37">
        <f ca="1">AD9+AD10</f>
        <v>11394</v>
      </c>
      <c r="AE11" s="36" t="str">
        <f ca="1">IF(VALUE(CONCATENATE(R11,S11,T11,U11,V11))&lt;&gt;AD11,"F","V")</f>
        <v>V</v>
      </c>
    </row>
    <row r="12" spans="1:35" ht="15" customHeight="1" x14ac:dyDescent="0.3">
      <c r="A12" s="31"/>
      <c r="B12" s="31"/>
      <c r="C12" s="20"/>
      <c r="D12" s="21"/>
      <c r="E12" s="22"/>
      <c r="F12" s="23"/>
      <c r="G12" s="21"/>
      <c r="H12" s="22"/>
      <c r="I12" s="23"/>
      <c r="J12" s="21"/>
      <c r="K12" s="20"/>
      <c r="L12" s="20"/>
      <c r="M12" s="31"/>
      <c r="N12" s="31"/>
      <c r="O12" s="20"/>
      <c r="P12" s="21"/>
      <c r="Q12" s="22"/>
      <c r="R12" s="23"/>
      <c r="S12" s="21"/>
      <c r="T12" s="22"/>
      <c r="U12" s="23"/>
      <c r="V12" s="21"/>
      <c r="W12" s="11"/>
    </row>
    <row r="13" spans="1:35" ht="15" customHeight="1" x14ac:dyDescent="0.3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8" customHeight="1" x14ac:dyDescent="0.35">
      <c r="A14" s="19" t="s">
        <v>4</v>
      </c>
      <c r="B14" s="19"/>
      <c r="C14" s="20"/>
      <c r="D14" s="21"/>
      <c r="E14" s="20"/>
      <c r="F14" s="20"/>
      <c r="G14" s="84">
        <f ca="1">IF((H14+H15+H16+H17)&gt;9,LEFT((H14+H15+H16+H17),1),0)</f>
        <v>0</v>
      </c>
      <c r="H14" s="85">
        <f ca="1">IF((I14+I15+I16+I17)&gt;9,LEFT((I14+I15+I16+I17),1),0)</f>
        <v>0</v>
      </c>
      <c r="I14" s="86" t="str">
        <f ca="1">IF((J15+J16+J17)&gt;9,LEFT((J15+J16+J17),1),0)</f>
        <v>1</v>
      </c>
      <c r="J14" s="103"/>
      <c r="K14" s="20"/>
      <c r="L14" s="20"/>
      <c r="M14" s="19" t="s">
        <v>5</v>
      </c>
      <c r="N14" s="20"/>
      <c r="O14" s="20"/>
      <c r="P14" s="20"/>
      <c r="Q14" s="20"/>
      <c r="R14" s="58"/>
      <c r="S14" s="84">
        <f ca="1">IF((T14+T15+T16+T17)&gt;9,LEFT((T14+T15+T16+T17),1),0)</f>
        <v>0</v>
      </c>
      <c r="T14" s="85" t="str">
        <f ca="1">IF((U14+U15+U16+U17)&gt;9,LEFT((U14+U15+U16+U17),1),0)</f>
        <v>1</v>
      </c>
      <c r="U14" s="86" t="str">
        <f ca="1">IF((V15+V16+V17)&gt;9,LEFT((V15+V16+V17),1),0)</f>
        <v>1</v>
      </c>
      <c r="V14" s="103"/>
      <c r="W14" s="11"/>
    </row>
    <row r="15" spans="1:35" ht="26.1" customHeight="1" x14ac:dyDescent="0.35">
      <c r="G15" s="104"/>
      <c r="H15" s="105"/>
      <c r="I15" s="90" t="str">
        <f ca="1">MID(AA15,Z15-(Z15-1),1)</f>
        <v>1</v>
      </c>
      <c r="J15" s="88" t="str">
        <f ca="1">MID(AA15,Z15-(Z15-2),1)</f>
        <v>8</v>
      </c>
      <c r="N15" s="19"/>
      <c r="O15" s="20"/>
      <c r="P15" s="21"/>
      <c r="Q15" s="22"/>
      <c r="R15" s="23"/>
      <c r="S15" s="88" t="str">
        <f ca="1">MID(AD15,AC15-(AC15-1),1)</f>
        <v>9</v>
      </c>
      <c r="T15" s="89" t="str">
        <f ca="1">MID(AD15,AC15-(AC15-2),1)</f>
        <v>2</v>
      </c>
      <c r="U15" s="90" t="str">
        <f ca="1">MID(AD15,AC15-(AC15-3),1)</f>
        <v>1</v>
      </c>
      <c r="V15" s="88" t="str">
        <f ca="1">MID(AD15,AC15-(AC15-4),1)</f>
        <v>8</v>
      </c>
      <c r="W15" s="11"/>
      <c r="Z15" s="2">
        <v>2</v>
      </c>
      <c r="AA15" s="38">
        <f ca="1">RANDBETWEEN(10^(Z15-1),(10^Z15)-1)</f>
        <v>18</v>
      </c>
      <c r="AB15" s="2"/>
      <c r="AC15" s="2">
        <v>4</v>
      </c>
      <c r="AD15" s="38">
        <f ca="1">RANDBETWEEN(10^(AC15-1),(10^AC15)-1)</f>
        <v>9218</v>
      </c>
      <c r="AE15" s="2"/>
    </row>
    <row r="16" spans="1:35" ht="26.1" customHeight="1" x14ac:dyDescent="0.35">
      <c r="A16" s="19"/>
      <c r="B16" s="19"/>
      <c r="C16" s="43"/>
      <c r="D16" s="16"/>
      <c r="E16" s="45" t="s">
        <v>28</v>
      </c>
      <c r="F16" s="23"/>
      <c r="G16" s="88"/>
      <c r="H16" s="89" t="str">
        <f ca="1">MID(AA16,Z16-(Z16-1),1)</f>
        <v>5</v>
      </c>
      <c r="I16" s="90" t="str">
        <f ca="1">MID(AA16,Z16-(Z16-2),1)</f>
        <v>0</v>
      </c>
      <c r="J16" s="88" t="str">
        <f ca="1">MID(AA16,Z16-(Z16-3),1)</f>
        <v>0</v>
      </c>
      <c r="K16" s="20"/>
      <c r="L16" s="20"/>
      <c r="M16" s="19"/>
      <c r="N16" s="19"/>
      <c r="O16" s="20"/>
      <c r="P16" s="21"/>
      <c r="Q16" s="45" t="s">
        <v>28</v>
      </c>
      <c r="R16" s="23"/>
      <c r="S16" s="88"/>
      <c r="T16" s="89" t="str">
        <f ca="1">MID(AD16,AC16-(AC16-1),1)</f>
        <v>6</v>
      </c>
      <c r="U16" s="90" t="str">
        <f ca="1">MID(AD16,AC16-(AC16-2),1)</f>
        <v>0</v>
      </c>
      <c r="V16" s="88" t="str">
        <f ca="1">MID(AD16,AC16-(AC16-3),1)</f>
        <v>0</v>
      </c>
      <c r="W16" s="11"/>
      <c r="Z16" s="2">
        <v>3</v>
      </c>
      <c r="AA16" s="38">
        <f ca="1">RANDBETWEEN(10^(Z16-1),(10^Z16)-1)</f>
        <v>500</v>
      </c>
      <c r="AB16" s="3"/>
      <c r="AC16" s="2">
        <v>3</v>
      </c>
      <c r="AD16" s="38">
        <f ca="1">RANDBETWEEN(10^(AC16-1),(10^AC16)-1)</f>
        <v>600</v>
      </c>
      <c r="AE16" s="3"/>
    </row>
    <row r="17" spans="1:43" ht="26.1" customHeight="1" thickBot="1" x14ac:dyDescent="0.4">
      <c r="A17" s="24"/>
      <c r="B17" s="25"/>
      <c r="C17" s="41"/>
      <c r="D17" s="42"/>
      <c r="E17" s="45" t="s">
        <v>28</v>
      </c>
      <c r="F17" s="23"/>
      <c r="G17" s="88" t="str">
        <f ca="1">MID(AA17,Z17-(Z17-1),1)</f>
        <v>9</v>
      </c>
      <c r="H17" s="89" t="str">
        <f ca="1">MID(AA17,Z17-(Z17-2),1)</f>
        <v>4</v>
      </c>
      <c r="I17" s="90" t="str">
        <f ca="1">MID(AA17,Z17-(Z17-3),1)</f>
        <v>6</v>
      </c>
      <c r="J17" s="88" t="str">
        <f ca="1">MID(AA17,Z17-(Z17-4),1)</f>
        <v>5</v>
      </c>
      <c r="K17" s="20"/>
      <c r="L17" s="20"/>
      <c r="M17" s="24"/>
      <c r="N17" s="25"/>
      <c r="O17" s="41"/>
      <c r="P17" s="42"/>
      <c r="Q17" s="45" t="s">
        <v>28</v>
      </c>
      <c r="R17" s="23"/>
      <c r="S17" s="88"/>
      <c r="T17" s="89"/>
      <c r="U17" s="90" t="str">
        <f ca="1">MID(AD17,AC17-(AC17-1),1)</f>
        <v>9</v>
      </c>
      <c r="V17" s="88" t="str">
        <f ca="1">MID(AD17,AC17-(AC17-2),1)</f>
        <v>5</v>
      </c>
      <c r="W17" s="11"/>
      <c r="Z17" s="2">
        <v>4</v>
      </c>
      <c r="AA17" s="39">
        <f ca="1">IF(Z17&gt;1,RANDBETWEEN(10^(Z17-1),(10^Z17)-1),RANDBETWEEN(1,9))</f>
        <v>9465</v>
      </c>
      <c r="AB17" s="3"/>
      <c r="AC17" s="2">
        <v>2</v>
      </c>
      <c r="AD17" s="39">
        <f ca="1">IF(AC17&gt;1,RANDBETWEEN(10^(AC17-1),(10^AC17)-1),RANDBETWEEN(1,9))</f>
        <v>95</v>
      </c>
      <c r="AE17" s="3"/>
    </row>
    <row r="18" spans="1:43" ht="26.1" customHeight="1" thickTop="1" x14ac:dyDescent="0.3">
      <c r="A18" s="24"/>
      <c r="B18" s="25"/>
      <c r="C18" s="43"/>
      <c r="D18" s="44"/>
      <c r="E18" s="17"/>
      <c r="F18" s="29" t="str">
        <f ca="1">IF((G14+G15+G16+G17)&gt;9,LEFT((G14+G15+G16+G17),1),"")</f>
        <v/>
      </c>
      <c r="G18" s="92">
        <f t="shared" ref="G18:H18" ca="1" si="0">IF((G14+G15+G16+G17)&gt;9,RIGHT((G14+G15+G16+G17),1),(G14+G15+G16+G17))</f>
        <v>9</v>
      </c>
      <c r="H18" s="94">
        <f t="shared" ca="1" si="0"/>
        <v>9</v>
      </c>
      <c r="I18" s="95">
        <f ca="1">IF((I14+I15+I16+I17)&gt;9,RIGHT((I14+I15+I16+I17),1),(I14+I15+I16+I17))</f>
        <v>8</v>
      </c>
      <c r="J18" s="96" t="str">
        <f ca="1">IF((J15+J16+J17)&gt;9,RIGHT((J15+J16+J17),1),(J15+J16+J17))</f>
        <v>3</v>
      </c>
      <c r="K18" s="20"/>
      <c r="L18" s="20"/>
      <c r="M18" s="24"/>
      <c r="N18" s="25"/>
      <c r="O18" s="43"/>
      <c r="P18" s="44"/>
      <c r="Q18" s="17"/>
      <c r="R18" s="56" t="str">
        <f ca="1">IF((S14+S15+S16+S17)&gt;9,LEFT((S14+S15+S16+S17),1),"")</f>
        <v/>
      </c>
      <c r="S18" s="92">
        <f t="shared" ref="S18:T18" ca="1" si="1">IF((S14+S15+S16+S17)&gt;9,RIGHT((S14+S15+S16+S17),1),(S14+S15+S16+S17))</f>
        <v>9</v>
      </c>
      <c r="T18" s="94">
        <f t="shared" ca="1" si="1"/>
        <v>9</v>
      </c>
      <c r="U18" s="95" t="str">
        <f ca="1">IF((U14+U15+U16+U17)&gt;9,RIGHT((U14+U15+U16+U17),1),(U14+U15+U16+U17))</f>
        <v>1</v>
      </c>
      <c r="V18" s="96" t="str">
        <f ca="1">IF((V15+V16+V17)&gt;9,RIGHT((V15+V16+V17),1),(V15+V16+V17))</f>
        <v>3</v>
      </c>
      <c r="W18" s="11"/>
      <c r="AA18" s="37">
        <f ca="1">AA16+AA17+AA15</f>
        <v>9983</v>
      </c>
      <c r="AB18" s="36" t="str">
        <f ca="1">IF(VALUE(CONCATENATE(F18,G18,H18,I18,J18))&lt;&gt;AA18,"F","V")</f>
        <v>V</v>
      </c>
      <c r="AD18" s="37">
        <f ca="1">AD16+AD17+AD15</f>
        <v>9913</v>
      </c>
      <c r="AE18" s="36" t="str">
        <f ca="1">IF(VALUE(CONCATENATE(R18,S18,T18,U18,V18))&lt;&gt;AD18,"F","V")</f>
        <v>V</v>
      </c>
    </row>
    <row r="19" spans="1:43" ht="15" customHeight="1" x14ac:dyDescent="0.3">
      <c r="A19" s="31"/>
      <c r="B19" s="31"/>
      <c r="C19" s="20"/>
      <c r="D19" s="21"/>
      <c r="E19" s="22"/>
      <c r="F19" s="23"/>
      <c r="G19" s="21"/>
      <c r="H19" s="22"/>
      <c r="I19" s="23"/>
      <c r="J19" s="21"/>
      <c r="K19" s="20"/>
      <c r="L19" s="20"/>
      <c r="M19" s="31"/>
      <c r="N19" s="31"/>
      <c r="O19" s="20"/>
      <c r="P19" s="21"/>
      <c r="Q19" s="22"/>
      <c r="R19" s="23"/>
      <c r="S19" s="21"/>
      <c r="T19" s="22"/>
      <c r="U19" s="23"/>
      <c r="V19" s="21"/>
      <c r="W19" s="11"/>
    </row>
    <row r="20" spans="1:43" ht="15" customHeight="1" x14ac:dyDescent="0.3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43" ht="18" customHeight="1" x14ac:dyDescent="0.35">
      <c r="A21" s="19" t="s">
        <v>6</v>
      </c>
      <c r="B21" s="19"/>
      <c r="C21" s="20"/>
      <c r="D21" s="21"/>
      <c r="E21" s="22"/>
      <c r="F21" s="90"/>
      <c r="G21" s="84">
        <f t="shared" ref="G21" ca="1" si="2">IF((H21+H22+H23+H24+H25)&gt;9,LEFT((H21+H22+H23+H24+H25),1),0)</f>
        <v>0</v>
      </c>
      <c r="H21" s="85" t="str">
        <f ca="1">IF((I21+I22+I23+I24+I25)&gt;9,LEFT((I21+I22+I23+I24+I25),1),0)</f>
        <v>2</v>
      </c>
      <c r="I21" s="86" t="str">
        <f ca="1">IF((J22+J23+J24+J25)&gt;9,LEFT((J22+J23+J24+J25),1),0)</f>
        <v>2</v>
      </c>
      <c r="J21" s="87"/>
      <c r="K21" s="20"/>
      <c r="L21" s="20"/>
      <c r="M21" s="19" t="s">
        <v>7</v>
      </c>
      <c r="N21" s="31"/>
      <c r="O21" s="20"/>
      <c r="P21" s="21"/>
      <c r="Q21" s="22"/>
      <c r="R21" s="83" t="str">
        <f ca="1">IF((S21+S22+S23+S24+S25)&gt;9,LEFT((S21+S22+S23+S24+S25),1),0)</f>
        <v>1</v>
      </c>
      <c r="S21" s="84" t="str">
        <f t="shared" ref="S21" ca="1" si="3">IF((T21+T22+T23+T24+T25)&gt;9,LEFT((T21+T22+T23+T24+T25),1),0)</f>
        <v>2</v>
      </c>
      <c r="T21" s="85" t="str">
        <f ca="1">IF((U21+U22+U23+U24+U25)&gt;9,LEFT((U21+U22+U23+U24+U25),1),0)</f>
        <v>2</v>
      </c>
      <c r="U21" s="86" t="str">
        <f ca="1">IF((V22+V23+V24+V25)&gt;9,LEFT((V22+V23+V24+V25),1),0)</f>
        <v>1</v>
      </c>
      <c r="V21" s="87"/>
      <c r="W21" s="11"/>
    </row>
    <row r="22" spans="1:43" ht="26.1" customHeight="1" x14ac:dyDescent="0.3">
      <c r="A22" s="20"/>
      <c r="B22" s="20"/>
      <c r="C22" s="20"/>
      <c r="D22" s="21"/>
      <c r="E22" s="22"/>
      <c r="F22" s="97"/>
      <c r="G22" s="98"/>
      <c r="H22" s="99"/>
      <c r="I22" s="97"/>
      <c r="J22" s="98">
        <f ca="1">AA22</f>
        <v>6</v>
      </c>
      <c r="K22" s="50"/>
      <c r="L22" s="50"/>
      <c r="M22" s="50"/>
      <c r="N22" s="50"/>
      <c r="O22" s="50"/>
      <c r="P22" s="50"/>
      <c r="Q22" s="50"/>
      <c r="R22" s="88" t="str">
        <f ca="1">MID(AD22,AC22-(AC22-1),1)</f>
        <v>1</v>
      </c>
      <c r="S22" s="88" t="str">
        <f ca="1">MID(AD22,AC22-(AC22-2),1)</f>
        <v>8</v>
      </c>
      <c r="T22" s="89" t="str">
        <f ca="1">MID(AD22,AC22-(AC22-3),1)</f>
        <v>9</v>
      </c>
      <c r="U22" s="90" t="str">
        <f ca="1">MID(AD22,AC22-(AC22-4),1)</f>
        <v>2</v>
      </c>
      <c r="V22" s="88" t="str">
        <f ca="1">MID(AD22,AC22-(AC22-5),1)</f>
        <v>4</v>
      </c>
      <c r="W22" s="11"/>
      <c r="Z22" s="2">
        <v>1</v>
      </c>
      <c r="AA22" s="38">
        <f ca="1">RANDBETWEEN(10^(Z22-1),(10^Z22)-1)</f>
        <v>6</v>
      </c>
      <c r="AB22" s="2"/>
      <c r="AC22" s="2">
        <v>5</v>
      </c>
      <c r="AD22" s="38">
        <f ca="1">RANDBETWEEN(10^(AC22-1),(10^AC22)-1)</f>
        <v>18924</v>
      </c>
    </row>
    <row r="23" spans="1:43" ht="26.1" customHeight="1" x14ac:dyDescent="0.35">
      <c r="A23" s="11"/>
      <c r="B23" s="11"/>
      <c r="C23" s="11"/>
      <c r="D23" s="12"/>
      <c r="E23" s="45" t="s">
        <v>28</v>
      </c>
      <c r="F23" s="91"/>
      <c r="G23" s="100"/>
      <c r="H23" s="101"/>
      <c r="I23" s="90" t="str">
        <f ca="1">MID(AA23,Z23-(Z23-1),1)</f>
        <v>9</v>
      </c>
      <c r="J23" s="88" t="str">
        <f ca="1">MID(AA23,Z23-(Z23-2),1)</f>
        <v>7</v>
      </c>
      <c r="K23" s="11"/>
      <c r="L23" s="11"/>
      <c r="M23" s="11"/>
      <c r="N23" s="19"/>
      <c r="O23" s="20"/>
      <c r="P23" s="21"/>
      <c r="Q23" s="45" t="s">
        <v>28</v>
      </c>
      <c r="R23" s="90"/>
      <c r="S23" s="88" t="str">
        <f ca="1">MID(AD23,AC23-(AC23-1),1)</f>
        <v>1</v>
      </c>
      <c r="T23" s="89" t="str">
        <f ca="1">MID(AD23,AC23-(AC23-2),1)</f>
        <v>8</v>
      </c>
      <c r="U23" s="90" t="str">
        <f ca="1">MID(AD23,AC23-(AC23-3),1)</f>
        <v>9</v>
      </c>
      <c r="V23" s="88" t="str">
        <f ca="1">MID(AD23,AC23-(AC23-4),1)</f>
        <v>7</v>
      </c>
      <c r="W23" s="11"/>
      <c r="Z23" s="2">
        <v>2</v>
      </c>
      <c r="AA23" s="38">
        <f ca="1">RANDBETWEEN(10^(Z23-1),(10^Z23)-1)</f>
        <v>97</v>
      </c>
      <c r="AB23" s="2"/>
      <c r="AC23" s="2">
        <v>4</v>
      </c>
      <c r="AD23" s="38">
        <f ca="1">RANDBETWEEN(10^(AC23-1),(10^AC23)-1)</f>
        <v>1897</v>
      </c>
      <c r="AE23" s="2"/>
    </row>
    <row r="24" spans="1:43" ht="26.1" customHeight="1" x14ac:dyDescent="0.35">
      <c r="A24" s="19"/>
      <c r="B24" s="19"/>
      <c r="C24" s="20"/>
      <c r="D24" s="16"/>
      <c r="E24" s="45" t="s">
        <v>28</v>
      </c>
      <c r="F24" s="90"/>
      <c r="G24" s="88"/>
      <c r="H24" s="89" t="str">
        <f ca="1">MID(AA24,Z24-(Z24-1),1)</f>
        <v>5</v>
      </c>
      <c r="I24" s="90" t="str">
        <f ca="1">MID(AA24,Z24-(Z24-2),1)</f>
        <v>4</v>
      </c>
      <c r="J24" s="88" t="str">
        <f ca="1">MID(AA24,Z24-(Z24-3),1)</f>
        <v>1</v>
      </c>
      <c r="K24" s="20"/>
      <c r="L24" s="20"/>
      <c r="M24" s="19"/>
      <c r="N24" s="19"/>
      <c r="O24" s="43"/>
      <c r="P24" s="16"/>
      <c r="Q24" s="45" t="s">
        <v>28</v>
      </c>
      <c r="R24" s="90"/>
      <c r="S24" s="88"/>
      <c r="T24" s="89" t="str">
        <f ca="1">MID(AD24,AC24-(AC24-1),1)</f>
        <v>2</v>
      </c>
      <c r="U24" s="90" t="str">
        <f ca="1">MID(AD24,AC24-(AC24-2),1)</f>
        <v>6</v>
      </c>
      <c r="V24" s="88" t="str">
        <f ca="1">MID(AD24,AC24-(AC24-3),1)</f>
        <v>1</v>
      </c>
      <c r="W24" s="11"/>
      <c r="Z24" s="2">
        <v>3</v>
      </c>
      <c r="AA24" s="38">
        <f ca="1">RANDBETWEEN(10^(Z24-1),(10^Z24)-1)</f>
        <v>541</v>
      </c>
      <c r="AB24" s="3"/>
      <c r="AC24" s="2">
        <v>3</v>
      </c>
      <c r="AD24" s="38">
        <f ca="1">RANDBETWEEN(10^(AC24-1),(10^AC24)-1)</f>
        <v>261</v>
      </c>
      <c r="AE24" s="3"/>
    </row>
    <row r="25" spans="1:43" ht="26.1" customHeight="1" thickBot="1" x14ac:dyDescent="0.4">
      <c r="A25" s="24"/>
      <c r="B25" s="25"/>
      <c r="C25" s="26"/>
      <c r="D25" s="42"/>
      <c r="E25" s="45" t="s">
        <v>28</v>
      </c>
      <c r="F25" s="90"/>
      <c r="G25" s="88" t="str">
        <f ca="1">MID(AA25,Z25-(Z25-1),1)</f>
        <v>3</v>
      </c>
      <c r="H25" s="89" t="str">
        <f ca="1">MID(AA25,Z25-(Z25-2),1)</f>
        <v>0</v>
      </c>
      <c r="I25" s="90" t="str">
        <f ca="1">MID(AA25,Z25-(Z25-3),1)</f>
        <v>8</v>
      </c>
      <c r="J25" s="88" t="str">
        <f ca="1">MID(AA25,Z25-(Z25-4),1)</f>
        <v>9</v>
      </c>
      <c r="K25" s="20"/>
      <c r="L25" s="20"/>
      <c r="M25" s="24"/>
      <c r="N25" s="25"/>
      <c r="O25" s="41"/>
      <c r="P25" s="42"/>
      <c r="Q25" s="45" t="s">
        <v>28</v>
      </c>
      <c r="R25" s="90"/>
      <c r="S25" s="88"/>
      <c r="T25" s="89"/>
      <c r="U25" s="90" t="str">
        <f ca="1">MID(AD25,AC25-(AC25-1),1)</f>
        <v>2</v>
      </c>
      <c r="V25" s="88" t="str">
        <f ca="1">MID(AD25,AC25-(AC25-2),1)</f>
        <v>3</v>
      </c>
      <c r="W25" s="11"/>
      <c r="Z25" s="2">
        <v>4</v>
      </c>
      <c r="AA25" s="39">
        <f ca="1">IF(Z25&gt;1,RANDBETWEEN(10^(Z25-1),(10^Z25)-1),RANDBETWEEN(1,9))</f>
        <v>3089</v>
      </c>
      <c r="AB25" s="3"/>
      <c r="AC25" s="2">
        <v>2</v>
      </c>
      <c r="AD25" s="39">
        <f ca="1">IF(AC25&gt;1,RANDBETWEEN(10^(AC25-1),(10^AC25)-1),RANDBETWEEN(1,9))</f>
        <v>23</v>
      </c>
      <c r="AE25" s="3"/>
    </row>
    <row r="26" spans="1:43" ht="26.1" customHeight="1" thickTop="1" x14ac:dyDescent="0.3">
      <c r="A26" s="24"/>
      <c r="B26" s="25"/>
      <c r="C26" s="20"/>
      <c r="D26" s="44"/>
      <c r="E26" s="17"/>
      <c r="F26" s="102" t="str">
        <f ca="1">IF((G21+G22+G23+G24+G25)&gt;9,LEFT((G21+G22+G23+G24+G25),1),"")</f>
        <v/>
      </c>
      <c r="G26" s="92">
        <f t="shared" ref="G26:H26" ca="1" si="4">IF((G21+G22+G23+G24+G25)&gt;9,RIGHT((G21+G22+G23+G24+G25),1),(G21+G22+G23+G24+G25))</f>
        <v>3</v>
      </c>
      <c r="H26" s="94">
        <f t="shared" ca="1" si="4"/>
        <v>7</v>
      </c>
      <c r="I26" s="95" t="str">
        <f ca="1">IF((I21+I22+I23+I24+I25)&gt;9,RIGHT((I21+I22+I23+I24+I25),1),(I21+I22+I23+I24+I25))</f>
        <v>3</v>
      </c>
      <c r="J26" s="96" t="str">
        <f ca="1">IF((J22+J23+J24+J25)&gt;9,RIGHT((J22+J23+J24+J25),1),(J22+J23+J24+J25))</f>
        <v>3</v>
      </c>
      <c r="K26" s="20"/>
      <c r="L26" s="20"/>
      <c r="M26" s="24"/>
      <c r="N26" s="25"/>
      <c r="O26" s="43"/>
      <c r="P26" s="44"/>
      <c r="Q26" s="57" t="str">
        <f ca="1">IF((R21+R22+R23+R24+R25)&gt;9,LEFT((R21+R22+R23+R24+R25),1),"")</f>
        <v/>
      </c>
      <c r="R26" s="92">
        <f t="shared" ref="R26:T26" ca="1" si="5">IF((R21+R22+R23+R24+R25)&gt;9,RIGHT((R21+R22+R23+R24+R25),1),(R21+R22+R23+R24+R25))</f>
        <v>2</v>
      </c>
      <c r="S26" s="93" t="str">
        <f t="shared" ca="1" si="5"/>
        <v>1</v>
      </c>
      <c r="T26" s="94" t="str">
        <f t="shared" ca="1" si="5"/>
        <v>1</v>
      </c>
      <c r="U26" s="95" t="str">
        <f ca="1">IF((U21+U22+U23+U24+U25)&gt;9,RIGHT((U21+U22+U23+U24+U25),1),(U21+U22+U23+U24+U25))</f>
        <v>0</v>
      </c>
      <c r="V26" s="96" t="str">
        <f ca="1">IF((V22+V23+V24+V25)&gt;9,RIGHT((V22+V23+V24+V25),1),(V22+V23+V24+V25))</f>
        <v>5</v>
      </c>
      <c r="W26" s="11"/>
      <c r="AA26" s="37">
        <f ca="1">AA24+AA25+AA23+AA22</f>
        <v>3733</v>
      </c>
      <c r="AB26" s="36" t="str">
        <f ca="1">IF(VALUE(CONCATENATE(F26,G26,H26,I26,J26))&lt;&gt;AA26,"F","V")</f>
        <v>V</v>
      </c>
      <c r="AD26" s="37">
        <f ca="1">AD24+AD25+AD23+AD22</f>
        <v>21105</v>
      </c>
      <c r="AE26" s="36" t="str">
        <f ca="1">IF(VALUE(CONCATENATE(Q26,R26,S26,T26,U26,V26))&lt;&gt;AD26,"F","V")</f>
        <v>V</v>
      </c>
      <c r="AP26" s="82"/>
      <c r="AQ26" s="82"/>
    </row>
    <row r="27" spans="1:43" ht="15" customHeight="1" x14ac:dyDescent="0.3">
      <c r="A27" s="31"/>
      <c r="B27" s="31"/>
      <c r="C27" s="20"/>
      <c r="D27" s="21"/>
      <c r="E27" s="22"/>
      <c r="F27" s="23"/>
      <c r="G27" s="21"/>
      <c r="H27" s="22"/>
      <c r="I27" s="23"/>
      <c r="J27" s="21"/>
      <c r="K27" s="20"/>
      <c r="L27" s="20"/>
      <c r="M27" s="31"/>
      <c r="N27" s="31"/>
      <c r="O27" s="20"/>
      <c r="P27" s="21"/>
      <c r="Q27" s="22"/>
      <c r="R27" s="23"/>
      <c r="S27" s="21"/>
      <c r="T27" s="22"/>
      <c r="U27" s="23"/>
      <c r="V27" s="21"/>
      <c r="W27" s="11"/>
      <c r="AP27" s="82"/>
      <c r="AQ27" s="82"/>
    </row>
    <row r="28" spans="1:43" ht="15" customHeight="1" x14ac:dyDescent="0.3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  <c r="AP28" s="82"/>
      <c r="AQ28" s="82"/>
    </row>
    <row r="29" spans="1:43" ht="18" customHeight="1" x14ac:dyDescent="0.35">
      <c r="A29" s="19" t="s">
        <v>8</v>
      </c>
      <c r="B29" s="19"/>
      <c r="C29" s="20"/>
      <c r="D29" s="21"/>
      <c r="E29" s="22"/>
      <c r="F29" s="83" t="str">
        <f ca="1">IF((G29+G30+G31+G32+G33)&gt;9,LEFT((G29+G30+G31+G32+G33),1),0)</f>
        <v>1</v>
      </c>
      <c r="G29" s="84" t="str">
        <f t="shared" ref="G29" ca="1" si="6">IF((H29+H30+H31+H32+H33)&gt;9,LEFT((H29+H30+H31+H32+H33),1),0)</f>
        <v>1</v>
      </c>
      <c r="H29" s="85" t="str">
        <f ca="1">IF((I29+I30+I31+I32+I33)&gt;9,LEFT((I29+I30+I31+I32+I33),1),0)</f>
        <v>1</v>
      </c>
      <c r="I29" s="86" t="str">
        <f ca="1">IF((J30+J31+J32+J33)&gt;9,LEFT((J30+J31+J32+J33),1),0)</f>
        <v>1</v>
      </c>
      <c r="J29" s="87"/>
      <c r="K29" s="20"/>
      <c r="L29" s="20"/>
      <c r="M29" s="19" t="s">
        <v>9</v>
      </c>
      <c r="N29" s="31"/>
      <c r="O29" s="20"/>
      <c r="P29" s="21"/>
      <c r="Q29" s="22"/>
      <c r="R29" s="83">
        <f ca="1">IF((S29+S30+S31+S32+S33)&gt;9,LEFT((S29+S30+S31+S32+S33),1),0)</f>
        <v>0</v>
      </c>
      <c r="S29" s="84" t="str">
        <f t="shared" ref="S29" ca="1" si="7">IF((T29+T30+T31+T32+T33)&gt;9,LEFT((T29+T30+T31+T32+T33),1),0)</f>
        <v>2</v>
      </c>
      <c r="T29" s="85" t="str">
        <f ca="1">IF((U29+U30+U31+U32+U33)&gt;9,LEFT((U29+U30+U31+U32+U33),1),0)</f>
        <v>2</v>
      </c>
      <c r="U29" s="86" t="str">
        <f ca="1">IF((V30+V31+V32+V33)&gt;9,LEFT((V30+V31+V32+V33),1),0)</f>
        <v>1</v>
      </c>
      <c r="V29" s="87"/>
      <c r="W29" s="11"/>
      <c r="AP29" s="82"/>
      <c r="AQ29" s="82"/>
    </row>
    <row r="30" spans="1:43" ht="26.1" customHeight="1" x14ac:dyDescent="0.3">
      <c r="A30" s="20"/>
      <c r="B30" s="20"/>
      <c r="C30" s="20"/>
      <c r="D30" s="21"/>
      <c r="E30" s="50"/>
      <c r="F30" s="88" t="str">
        <f ca="1">MID(AA30,Z30-(Z30-1),1)</f>
        <v>1</v>
      </c>
      <c r="G30" s="88" t="str">
        <f ca="1">MID(AA30,Z30-(Z30-2),1)</f>
        <v>2</v>
      </c>
      <c r="H30" s="89" t="str">
        <f ca="1">MID(AA30,Z30-(Z30-3),1)</f>
        <v>3</v>
      </c>
      <c r="I30" s="88" t="str">
        <f ca="1">MID(AA30,Z30-(Z30-4),1)</f>
        <v>6</v>
      </c>
      <c r="J30" s="88" t="str">
        <f ca="1">MID(AA30,Z30-(Z30-5),1)</f>
        <v>0</v>
      </c>
      <c r="K30" s="50"/>
      <c r="L30" s="50"/>
      <c r="M30" s="50"/>
      <c r="N30" s="50"/>
      <c r="O30" s="50"/>
      <c r="P30" s="50"/>
      <c r="Q30" s="50"/>
      <c r="R30" s="88" t="str">
        <f ca="1">MID(AD30,AC30-(AC30-1),1)</f>
        <v>7</v>
      </c>
      <c r="S30" s="88" t="str">
        <f ca="1">MID(AD30,AC30-(AC30-2),1)</f>
        <v>4</v>
      </c>
      <c r="T30" s="89" t="str">
        <f ca="1">MID(AD30,AC30-(AC30-3),1)</f>
        <v>4</v>
      </c>
      <c r="U30" s="90" t="str">
        <f ca="1">MID(AD30,AC30-(AC30-4),1)</f>
        <v>3</v>
      </c>
      <c r="V30" s="88" t="str">
        <f ca="1">MID(AD30,AC30-(AC30-5),1)</f>
        <v>4</v>
      </c>
      <c r="W30" s="11"/>
      <c r="Z30" s="2">
        <v>5</v>
      </c>
      <c r="AA30" s="38">
        <f ca="1">RANDBETWEEN(10^(Z30-1),(10^Z30)-1)</f>
        <v>12360</v>
      </c>
      <c r="AB30" s="2"/>
      <c r="AC30" s="2">
        <v>5</v>
      </c>
      <c r="AD30" s="38">
        <f ca="1">RANDBETWEEN(10^(AC30-1),(10^AC30)-1)</f>
        <v>74434</v>
      </c>
      <c r="AP30" s="82"/>
      <c r="AQ30" s="82"/>
    </row>
    <row r="31" spans="1:43" ht="26.1" customHeight="1" x14ac:dyDescent="0.35">
      <c r="A31" s="11"/>
      <c r="B31" s="11"/>
      <c r="C31" s="11"/>
      <c r="D31" s="12"/>
      <c r="E31" s="45" t="s">
        <v>28</v>
      </c>
      <c r="F31" s="91"/>
      <c r="G31" s="88" t="str">
        <f ca="1">MID(AA31,Z31-(Z31-1),1)</f>
        <v>6</v>
      </c>
      <c r="H31" s="89" t="str">
        <f ca="1">MID(AA31,Z31-(Z31-2),1)</f>
        <v>1</v>
      </c>
      <c r="I31" s="90" t="str">
        <f ca="1">MID(AA31,Z31-(Z31-3),1)</f>
        <v>6</v>
      </c>
      <c r="J31" s="88" t="str">
        <f ca="1">MID(AA31,Z31-(Z31-4),1)</f>
        <v>3</v>
      </c>
      <c r="K31" s="11"/>
      <c r="L31" s="11"/>
      <c r="M31" s="11"/>
      <c r="N31" s="19"/>
      <c r="O31" s="20"/>
      <c r="P31" s="21"/>
      <c r="Q31" s="45" t="s">
        <v>28</v>
      </c>
      <c r="R31" s="90"/>
      <c r="S31" s="88" t="str">
        <f ca="1">MID(AD31,AC31-(AC31-1),1)</f>
        <v>1</v>
      </c>
      <c r="T31" s="89" t="str">
        <f ca="1">MID(AD31,AC31-(AC31-2),1)</f>
        <v>6</v>
      </c>
      <c r="U31" s="90" t="str">
        <f ca="1">MID(AD31,AC31-(AC31-3),1)</f>
        <v>8</v>
      </c>
      <c r="V31" s="88" t="str">
        <f ca="1">MID(AD31,AC31-(AC31-4),1)</f>
        <v>4</v>
      </c>
      <c r="W31" s="11"/>
      <c r="Z31" s="2">
        <v>4</v>
      </c>
      <c r="AA31" s="38">
        <f ca="1">RANDBETWEEN(10^(Z31-1),(10^Z31)-1)</f>
        <v>6163</v>
      </c>
      <c r="AB31" s="2"/>
      <c r="AC31" s="2">
        <v>4</v>
      </c>
      <c r="AD31" s="38">
        <f ca="1">RANDBETWEEN(10^(AC31-1),(10^AC31)-1)</f>
        <v>1684</v>
      </c>
      <c r="AE31" s="2"/>
    </row>
    <row r="32" spans="1:43" ht="26.1" customHeight="1" x14ac:dyDescent="0.35">
      <c r="A32" s="19"/>
      <c r="B32" s="19"/>
      <c r="C32" s="20"/>
      <c r="D32" s="16"/>
      <c r="E32" s="45" t="s">
        <v>28</v>
      </c>
      <c r="F32" s="90"/>
      <c r="G32" s="88"/>
      <c r="H32" s="89" t="str">
        <f ca="1">MID(AA32,Z32-(Z32-1),1)</f>
        <v>4</v>
      </c>
      <c r="I32" s="90" t="str">
        <f ca="1">MID(AA32,Z32-(Z32-2),1)</f>
        <v>5</v>
      </c>
      <c r="J32" s="88" t="str">
        <f ca="1">MID(AA32,Z32-(Z32-3),1)</f>
        <v>6</v>
      </c>
      <c r="K32" s="20"/>
      <c r="L32" s="20"/>
      <c r="M32" s="19"/>
      <c r="N32" s="19"/>
      <c r="O32" s="43"/>
      <c r="P32" s="16"/>
      <c r="Q32" s="45" t="s">
        <v>28</v>
      </c>
      <c r="R32" s="90"/>
      <c r="S32" s="88"/>
      <c r="T32" s="89" t="str">
        <f ca="1">MID(AD32,AC32-(AC32-1),1)</f>
        <v>3</v>
      </c>
      <c r="U32" s="90" t="str">
        <f ca="1">MID(AD32,AC32-(AC32-2),1)</f>
        <v>6</v>
      </c>
      <c r="V32" s="88" t="str">
        <f ca="1">MID(AD32,AC32-(AC32-3),1)</f>
        <v>4</v>
      </c>
      <c r="W32" s="11"/>
      <c r="Z32" s="2">
        <v>3</v>
      </c>
      <c r="AA32" s="38">
        <f ca="1">RANDBETWEEN(10^(Z32-1),(10^Z32)-1)</f>
        <v>456</v>
      </c>
      <c r="AB32" s="3"/>
      <c r="AC32" s="2">
        <v>3</v>
      </c>
      <c r="AD32" s="38">
        <f ca="1">RANDBETWEEN(10^(AC32-1),(10^AC32)-1)</f>
        <v>364</v>
      </c>
      <c r="AE32" s="3"/>
    </row>
    <row r="33" spans="1:31" ht="26.1" customHeight="1" thickBot="1" x14ac:dyDescent="0.4">
      <c r="A33" s="24"/>
      <c r="B33" s="25"/>
      <c r="C33" s="26"/>
      <c r="D33" s="42"/>
      <c r="E33" s="45" t="s">
        <v>28</v>
      </c>
      <c r="F33" s="90"/>
      <c r="G33" s="88" t="str">
        <f ca="1">MID(AA33,Z33-(Z33-1),1)</f>
        <v>7</v>
      </c>
      <c r="H33" s="89" t="str">
        <f ca="1">MID(AA33,Z33-(Z33-2),1)</f>
        <v>9</v>
      </c>
      <c r="I33" s="90" t="str">
        <f ca="1">MID(AA33,Z33-(Z33-3),1)</f>
        <v>1</v>
      </c>
      <c r="J33" s="88" t="str">
        <f ca="1">MID(AA33,Z33-(Z33-4),1)</f>
        <v>3</v>
      </c>
      <c r="K33" s="20"/>
      <c r="L33" s="20"/>
      <c r="M33" s="24"/>
      <c r="N33" s="25"/>
      <c r="O33" s="41"/>
      <c r="P33" s="42"/>
      <c r="Q33" s="45" t="s">
        <v>28</v>
      </c>
      <c r="R33" s="90"/>
      <c r="S33" s="88"/>
      <c r="T33" s="89" t="str">
        <f ca="1">MID(AD33,AC33-(AC33-1),1)</f>
        <v>5</v>
      </c>
      <c r="U33" s="90" t="str">
        <f ca="1">MID(AD33,AC33-(AC33-2),1)</f>
        <v>6</v>
      </c>
      <c r="V33" s="88" t="str">
        <f ca="1">MID(AD33,AC33-(AC33-3),1)</f>
        <v>0</v>
      </c>
      <c r="W33" s="11"/>
      <c r="Z33" s="2">
        <v>4</v>
      </c>
      <c r="AA33" s="39">
        <f ca="1">IF(Z33&gt;1,RANDBETWEEN(10^(Z33-1),(10^Z33)-1),RANDBETWEEN(1,9))</f>
        <v>7913</v>
      </c>
      <c r="AB33" s="3"/>
      <c r="AC33" s="2">
        <v>3</v>
      </c>
      <c r="AD33" s="39">
        <f ca="1">IF(AC33&gt;1,RANDBETWEEN(10^(AC33-1),(10^AC33)-1),RANDBETWEEN(1,9))</f>
        <v>560</v>
      </c>
      <c r="AE33" s="3"/>
    </row>
    <row r="34" spans="1:31" ht="26.1" customHeight="1" thickTop="1" x14ac:dyDescent="0.3">
      <c r="A34" s="24"/>
      <c r="B34" s="25"/>
      <c r="C34" s="20"/>
      <c r="D34" s="44"/>
      <c r="E34" s="56" t="str">
        <f ca="1">IF((F29+F30+F31+F32+F33)&gt;9,LEFT((F29+F30+F31+F32+F33),1),"")</f>
        <v/>
      </c>
      <c r="F34" s="92">
        <f t="shared" ref="F34:H34" ca="1" si="8">IF((F29+F30+F31+F32+F33)&gt;9,RIGHT((F29+F30+F31+F32+F33),1),(F29+F30+F31+F32+F33))</f>
        <v>2</v>
      </c>
      <c r="G34" s="93" t="str">
        <f t="shared" ca="1" si="8"/>
        <v>6</v>
      </c>
      <c r="H34" s="94" t="str">
        <f t="shared" ca="1" si="8"/>
        <v>8</v>
      </c>
      <c r="I34" s="95" t="str">
        <f ca="1">IF((I29+I30+I31+I32+I33)&gt;9,RIGHT((I29+I30+I31+I32+I33),1),(I29+I30+I31+I32+I33))</f>
        <v>9</v>
      </c>
      <c r="J34" s="96" t="str">
        <f ca="1">IF((J30+J31+J32+J33)&gt;9,RIGHT((J30+J31+J32+J33),1),(J30+J31+J32+J33))</f>
        <v>2</v>
      </c>
      <c r="K34" s="20"/>
      <c r="L34" s="20"/>
      <c r="M34" s="24"/>
      <c r="N34" s="25"/>
      <c r="O34" s="43"/>
      <c r="P34" s="44"/>
      <c r="Q34" s="57" t="str">
        <f ca="1">IF((R29+R30+R31+R32+R33)&gt;9,LEFT((R29+R30+R31+R32+R33),1),"")</f>
        <v/>
      </c>
      <c r="R34" s="92">
        <f t="shared" ref="R34:T34" ca="1" si="9">IF((R29+R30+R31+R32+R33)&gt;9,RIGHT((R29+R30+R31+R32+R33),1),(R29+R30+R31+R32+R33))</f>
        <v>7</v>
      </c>
      <c r="S34" s="93">
        <f t="shared" ca="1" si="9"/>
        <v>7</v>
      </c>
      <c r="T34" s="94" t="str">
        <f t="shared" ca="1" si="9"/>
        <v>0</v>
      </c>
      <c r="U34" s="95" t="str">
        <f ca="1">IF((U29+U30+U31+U32+U33)&gt;9,RIGHT((U29+U30+U31+U32+U33),1),(U29+U30+U31+U32+U33))</f>
        <v>4</v>
      </c>
      <c r="V34" s="96" t="str">
        <f ca="1">IF((V30+V31+V32+V33)&gt;9,RIGHT((V30+V31+V32+V33),1),(V30+V31+V32+V33))</f>
        <v>2</v>
      </c>
      <c r="W34" s="11"/>
      <c r="AA34" s="37">
        <f ca="1">AA32+AA33+AA31+AA30</f>
        <v>26892</v>
      </c>
      <c r="AB34" s="36" t="str">
        <f ca="1">IF(VALUE(CONCATENATE(E34,F34,G34,H34,I34,J34))&lt;&gt;AA34,"F","V")</f>
        <v>V</v>
      </c>
      <c r="AD34" s="37">
        <f ca="1">AD32+AD33+AD31+AD30</f>
        <v>77042</v>
      </c>
      <c r="AE34" s="36" t="str">
        <f ca="1">IF(VALUE(CONCATENATE(Q34,R34,S34,T34,U34,V34))&lt;&gt;AD34,"F","V")</f>
        <v>V</v>
      </c>
    </row>
    <row r="35" spans="1:31" ht="18" customHeight="1" x14ac:dyDescent="0.3">
      <c r="A35" s="136" t="str">
        <f ca="1">CONCATENATE("CORRECTION FICHE ",$X$1)</f>
        <v>CORRECTION FICHE 189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31" ht="18" customHeight="1" x14ac:dyDescent="0.35">
      <c r="A36" s="19" t="str">
        <f>'additions (3)'!A2</f>
        <v>A</v>
      </c>
      <c r="B36" s="19"/>
      <c r="C36" s="20"/>
      <c r="D36" s="21"/>
      <c r="E36" s="22"/>
      <c r="F36" s="23"/>
      <c r="G36" s="25"/>
      <c r="H36" s="70">
        <f ca="1">'additions (3)'!H2</f>
        <v>0</v>
      </c>
      <c r="I36" s="70">
        <f ca="1">'additions (3)'!I2</f>
        <v>0</v>
      </c>
      <c r="J36" s="70">
        <f>'additions (3)'!J2</f>
        <v>0</v>
      </c>
      <c r="K36" s="20"/>
      <c r="L36" s="20"/>
      <c r="M36" s="19" t="str">
        <f>'additions (3)'!M2</f>
        <v>B</v>
      </c>
      <c r="N36" s="19"/>
      <c r="O36" s="20"/>
      <c r="P36" s="21"/>
      <c r="Q36" s="22"/>
      <c r="R36" s="23"/>
      <c r="S36" s="70">
        <f ca="1">'additions (3)'!S2</f>
        <v>0</v>
      </c>
      <c r="T36" s="70">
        <f ca="1">'additions (3)'!T2</f>
        <v>0</v>
      </c>
      <c r="U36" s="70">
        <f ca="1">'additions (3)'!U2</f>
        <v>0</v>
      </c>
      <c r="V36" s="70"/>
      <c r="W36" s="15" t="str">
        <f>'additions (3)'!W2</f>
        <v>.</v>
      </c>
    </row>
    <row r="37" spans="1:31" ht="26.1" customHeight="1" x14ac:dyDescent="0.35">
      <c r="A37" s="19"/>
      <c r="B37" s="19"/>
      <c r="C37" s="23"/>
      <c r="D37" s="23"/>
      <c r="E37" s="23"/>
      <c r="F37" s="23"/>
      <c r="G37" s="16"/>
      <c r="H37" s="17" t="str">
        <f ca="1">'additions (3)'!H3</f>
        <v>7</v>
      </c>
      <c r="I37" s="18" t="str">
        <f ca="1">'additions (3)'!I3</f>
        <v>3</v>
      </c>
      <c r="J37" s="16" t="str">
        <f ca="1">'additions (3)'!J3</f>
        <v>1</v>
      </c>
      <c r="K37" s="20"/>
      <c r="L37" s="20"/>
      <c r="M37" s="19"/>
      <c r="N37" s="19"/>
      <c r="O37" s="20"/>
      <c r="P37" s="21"/>
      <c r="Q37" s="22"/>
      <c r="R37" s="23"/>
      <c r="S37" s="21" t="str">
        <f ca="1">'additions (3)'!S3</f>
        <v>7</v>
      </c>
      <c r="T37" s="22" t="str">
        <f ca="1">'additions (3)'!T3</f>
        <v>3</v>
      </c>
      <c r="U37" s="23" t="str">
        <f ca="1">'additions (3)'!U3</f>
        <v>5</v>
      </c>
      <c r="V37" s="21" t="str">
        <f ca="1">'additions (3)'!V3</f>
        <v>3</v>
      </c>
      <c r="W37" s="11"/>
    </row>
    <row r="38" spans="1:31" ht="26.1" customHeight="1" thickBot="1" x14ac:dyDescent="0.35">
      <c r="A38" s="24"/>
      <c r="B38" s="25"/>
      <c r="D38" s="23"/>
      <c r="E38" s="23"/>
      <c r="F38" s="46" t="str">
        <f>'additions (3)'!F4</f>
        <v>+</v>
      </c>
      <c r="G38" s="65"/>
      <c r="H38" s="17"/>
      <c r="I38" s="18" t="str">
        <f ca="1">'additions (3)'!I4</f>
        <v>2</v>
      </c>
      <c r="J38" s="16" t="str">
        <f ca="1">'additions (3)'!J4</f>
        <v>8</v>
      </c>
      <c r="K38" s="20"/>
      <c r="L38" s="20"/>
      <c r="M38" s="24"/>
      <c r="N38" s="25"/>
      <c r="P38" s="27"/>
      <c r="Q38" s="34" t="str">
        <f>'additions (3)'!Q4</f>
        <v>+</v>
      </c>
      <c r="R38" s="23"/>
      <c r="S38" s="21"/>
      <c r="T38" s="22" t="str">
        <f ca="1">'additions (3)'!T4</f>
        <v>5</v>
      </c>
      <c r="U38" s="23" t="str">
        <f ca="1">'additions (3)'!U4</f>
        <v>2</v>
      </c>
      <c r="V38" s="21" t="str">
        <f ca="1">'additions (3)'!V4</f>
        <v>4</v>
      </c>
      <c r="W38" s="11"/>
    </row>
    <row r="39" spans="1:31" ht="26.1" customHeight="1" thickTop="1" x14ac:dyDescent="0.3">
      <c r="A39" s="24"/>
      <c r="B39" s="25"/>
      <c r="C39" s="23"/>
      <c r="D39" s="33"/>
      <c r="E39" s="18"/>
      <c r="F39" s="18"/>
      <c r="G39" s="30" t="str">
        <f ca="1">'additions (3)'!G5</f>
        <v/>
      </c>
      <c r="H39" s="28">
        <f ca="1">'additions (3)'!H5</f>
        <v>7</v>
      </c>
      <c r="I39" s="30">
        <f ca="1">'additions (3)'!I5</f>
        <v>5</v>
      </c>
      <c r="J39" s="30">
        <f ca="1">'additions (3)'!J5</f>
        <v>9</v>
      </c>
      <c r="K39" s="20"/>
      <c r="L39" s="20"/>
      <c r="M39" s="24"/>
      <c r="N39" s="25"/>
      <c r="O39" s="20"/>
      <c r="P39" s="44"/>
      <c r="Q39" s="17"/>
      <c r="R39" s="29" t="str">
        <f ca="1">'additions (3)'!R5</f>
        <v/>
      </c>
      <c r="S39" s="30">
        <f ca="1">'additions (3)'!S5</f>
        <v>7</v>
      </c>
      <c r="T39" s="28">
        <f ca="1">'additions (3)'!T5</f>
        <v>8</v>
      </c>
      <c r="U39" s="30">
        <f ca="1">'additions (3)'!U5</f>
        <v>7</v>
      </c>
      <c r="V39" s="30">
        <f ca="1">'additions (3)'!V5</f>
        <v>7</v>
      </c>
      <c r="W39" s="11"/>
    </row>
    <row r="40" spans="1:31" ht="15" customHeight="1" x14ac:dyDescent="0.3">
      <c r="A40" s="31"/>
      <c r="B40" s="31"/>
      <c r="C40" s="20"/>
      <c r="D40" s="21"/>
      <c r="E40" s="22"/>
      <c r="F40" s="23"/>
      <c r="G40" s="21"/>
      <c r="H40" s="22"/>
      <c r="I40" s="23"/>
      <c r="J40" s="21"/>
      <c r="K40" s="20"/>
      <c r="L40" s="20"/>
      <c r="M40" s="31"/>
      <c r="N40" s="31"/>
      <c r="O40" s="20"/>
      <c r="P40" s="21"/>
      <c r="Q40" s="22"/>
      <c r="R40" s="23"/>
      <c r="S40" s="21"/>
      <c r="T40" s="22"/>
      <c r="U40" s="23"/>
      <c r="V40" s="21"/>
      <c r="W40" s="11"/>
    </row>
    <row r="41" spans="1:31" ht="15" customHeight="1" x14ac:dyDescent="0.3">
      <c r="A41" s="20"/>
      <c r="B41" s="20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20"/>
      <c r="N41" s="20"/>
      <c r="O41" s="20"/>
      <c r="P41" s="20"/>
      <c r="Q41" s="20"/>
      <c r="R41" s="20"/>
      <c r="S41" s="60"/>
      <c r="T41" s="68"/>
      <c r="U41" s="20"/>
      <c r="V41" s="60"/>
      <c r="W41" s="11"/>
    </row>
    <row r="42" spans="1:31" ht="18" customHeight="1" x14ac:dyDescent="0.35">
      <c r="A42" s="19" t="str">
        <f>'additions (3)'!A8</f>
        <v>C</v>
      </c>
      <c r="B42" s="19"/>
      <c r="C42" s="20"/>
      <c r="D42" s="21"/>
      <c r="E42" s="22"/>
      <c r="F42" s="70">
        <f ca="1">'additions (3)'!F8</f>
        <v>0</v>
      </c>
      <c r="G42" s="70">
        <f ca="1">'additions (3)'!G8</f>
        <v>0</v>
      </c>
      <c r="H42" s="70">
        <f ca="1">'additions (3)'!H8</f>
        <v>0</v>
      </c>
      <c r="I42" s="70">
        <f ca="1">'additions (3)'!I8</f>
        <v>0</v>
      </c>
      <c r="J42" s="70">
        <f>'additions (3)'!J8</f>
        <v>0</v>
      </c>
      <c r="K42" s="20"/>
      <c r="L42" s="20"/>
      <c r="M42" s="19" t="str">
        <f>'additions (3)'!M8</f>
        <v>D</v>
      </c>
      <c r="N42" s="19"/>
      <c r="O42" s="20"/>
      <c r="P42" s="21"/>
      <c r="Q42" s="22"/>
      <c r="R42" s="23"/>
      <c r="S42" s="70">
        <f ca="1">'additions (3)'!S8</f>
        <v>0</v>
      </c>
      <c r="T42" s="70">
        <f ca="1">'additions (3)'!T8</f>
        <v>0</v>
      </c>
      <c r="U42" s="70" t="str">
        <f ca="1">'additions (3)'!U8</f>
        <v>1</v>
      </c>
      <c r="V42" s="70"/>
      <c r="W42" s="11"/>
    </row>
    <row r="43" spans="1:31" ht="26.1" customHeight="1" x14ac:dyDescent="0.35">
      <c r="A43" s="19"/>
      <c r="B43" s="19"/>
      <c r="C43" s="20"/>
      <c r="D43" s="23"/>
      <c r="E43" s="23"/>
      <c r="F43" s="23"/>
      <c r="G43" s="16"/>
      <c r="H43" s="17" t="str">
        <f ca="1">'additions (3)'!H9</f>
        <v>1</v>
      </c>
      <c r="I43" s="18" t="str">
        <f ca="1">'additions (3)'!I9</f>
        <v>4</v>
      </c>
      <c r="J43" s="16" t="str">
        <f ca="1">'additions (3)'!J9</f>
        <v>3</v>
      </c>
      <c r="K43" s="20"/>
      <c r="L43" s="20"/>
      <c r="M43" s="19"/>
      <c r="N43" s="19"/>
      <c r="O43" s="20"/>
      <c r="P43" s="21"/>
      <c r="Q43" s="22"/>
      <c r="R43" s="23"/>
      <c r="S43" s="21" t="str">
        <f ca="1">'additions (3)'!S9</f>
        <v>7</v>
      </c>
      <c r="T43" s="22" t="str">
        <f ca="1">'additions (3)'!T9</f>
        <v>2</v>
      </c>
      <c r="U43" s="23" t="str">
        <f ca="1">'additions (3)'!U9</f>
        <v>8</v>
      </c>
      <c r="V43" s="21" t="str">
        <f ca="1">'additions (3)'!V9</f>
        <v>5</v>
      </c>
      <c r="W43" s="11"/>
    </row>
    <row r="44" spans="1:31" ht="26.1" customHeight="1" thickBot="1" x14ac:dyDescent="0.4">
      <c r="A44" s="24"/>
      <c r="B44" s="25"/>
      <c r="C44" s="41"/>
      <c r="D44" s="42"/>
      <c r="E44" s="45" t="str">
        <f>'additions (3)'!E10</f>
        <v>+</v>
      </c>
      <c r="F44" s="23"/>
      <c r="G44" s="21" t="str">
        <f ca="1">'additions (3)'!G10</f>
        <v>4</v>
      </c>
      <c r="H44" s="22" t="str">
        <f ca="1">'additions (3)'!H10</f>
        <v>4</v>
      </c>
      <c r="I44" s="23" t="str">
        <f ca="1">'additions (3)'!I10</f>
        <v>3</v>
      </c>
      <c r="J44" s="21" t="str">
        <f ca="1">'additions (3)'!J10</f>
        <v>4</v>
      </c>
      <c r="K44" s="20"/>
      <c r="L44" s="20"/>
      <c r="M44" s="24"/>
      <c r="N44" s="25"/>
      <c r="O44" s="41"/>
      <c r="P44" s="42"/>
      <c r="Q44" s="45" t="str">
        <f>'additions (3)'!Q10</f>
        <v>+</v>
      </c>
      <c r="R44" s="23"/>
      <c r="S44" s="21" t="str">
        <f ca="1">'additions (3)'!S10</f>
        <v>4</v>
      </c>
      <c r="T44" s="22" t="str">
        <f ca="1">'additions (3)'!T10</f>
        <v>1</v>
      </c>
      <c r="U44" s="23" t="str">
        <f ca="1">'additions (3)'!U10</f>
        <v>0</v>
      </c>
      <c r="V44" s="21" t="str">
        <f ca="1">'additions (3)'!V10</f>
        <v>9</v>
      </c>
      <c r="W44" s="11"/>
    </row>
    <row r="45" spans="1:31" ht="26.1" customHeight="1" thickTop="1" x14ac:dyDescent="0.3">
      <c r="A45" s="24"/>
      <c r="B45" s="25"/>
      <c r="C45" s="43"/>
      <c r="D45" s="44"/>
      <c r="E45" s="17"/>
      <c r="F45" s="29" t="str">
        <f ca="1">'additions (3)'!F11</f>
        <v/>
      </c>
      <c r="G45" s="30">
        <f ca="1">'additions (3)'!G11</f>
        <v>4</v>
      </c>
      <c r="H45" s="28">
        <f ca="1">'additions (3)'!H11</f>
        <v>5</v>
      </c>
      <c r="I45" s="30">
        <f ca="1">'additions (3)'!I11</f>
        <v>7</v>
      </c>
      <c r="J45" s="30">
        <f ca="1">'additions (3)'!J11</f>
        <v>7</v>
      </c>
      <c r="K45" s="20"/>
      <c r="L45" s="20"/>
      <c r="M45" s="24"/>
      <c r="N45" s="25"/>
      <c r="O45" s="43"/>
      <c r="P45" s="44"/>
      <c r="Q45" s="17"/>
      <c r="R45" s="29" t="str">
        <f ca="1">'additions (3)'!R11</f>
        <v>1</v>
      </c>
      <c r="S45" s="30" t="str">
        <f ca="1">'additions (3)'!S11</f>
        <v>1</v>
      </c>
      <c r="T45" s="28">
        <f ca="1">'additions (3)'!T11</f>
        <v>3</v>
      </c>
      <c r="U45" s="30">
        <f ca="1">'additions (3)'!U11</f>
        <v>9</v>
      </c>
      <c r="V45" s="30" t="str">
        <f ca="1">'additions (3)'!V11</f>
        <v>4</v>
      </c>
      <c r="W45" s="11"/>
    </row>
    <row r="46" spans="1:31" ht="15" customHeight="1" x14ac:dyDescent="0.3">
      <c r="A46" s="31"/>
      <c r="B46" s="31"/>
      <c r="C46" s="20"/>
      <c r="D46" s="21"/>
      <c r="E46" s="22"/>
      <c r="F46" s="23"/>
      <c r="G46" s="21"/>
      <c r="H46" s="22"/>
      <c r="I46" s="23"/>
      <c r="J46" s="21"/>
      <c r="K46" s="20"/>
      <c r="L46" s="20"/>
      <c r="M46" s="31"/>
      <c r="N46" s="31"/>
      <c r="O46" s="20"/>
      <c r="P46" s="21"/>
      <c r="Q46" s="22"/>
      <c r="R46" s="23"/>
      <c r="S46" s="21"/>
      <c r="T46" s="22"/>
      <c r="U46" s="23"/>
      <c r="V46" s="21"/>
      <c r="W46" s="11"/>
    </row>
    <row r="47" spans="1:31" ht="15" customHeight="1" x14ac:dyDescent="0.3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8" customHeight="1" x14ac:dyDescent="0.35">
      <c r="A48" s="19" t="str">
        <f>'additions (3)'!A14</f>
        <v>E</v>
      </c>
      <c r="B48" s="19"/>
      <c r="C48" s="20"/>
      <c r="D48" s="21"/>
      <c r="E48" s="20"/>
      <c r="F48" s="71"/>
      <c r="G48" s="70">
        <f ca="1">'additions (3)'!G14</f>
        <v>0</v>
      </c>
      <c r="H48" s="70">
        <f ca="1">'additions (3)'!H14</f>
        <v>0</v>
      </c>
      <c r="I48" s="70" t="str">
        <f ca="1">'additions (3)'!I14</f>
        <v>1</v>
      </c>
      <c r="J48" s="72"/>
      <c r="K48" s="20"/>
      <c r="L48" s="20"/>
      <c r="M48" s="19" t="str">
        <f>'additions (3)'!M14</f>
        <v>F</v>
      </c>
      <c r="N48" s="20"/>
      <c r="O48" s="20"/>
      <c r="P48" s="20"/>
      <c r="Q48" s="20"/>
      <c r="R48" s="71"/>
      <c r="S48" s="70">
        <f ca="1">'additions (3)'!S14</f>
        <v>0</v>
      </c>
      <c r="T48" s="70" t="str">
        <f ca="1">'additions (3)'!T14</f>
        <v>1</v>
      </c>
      <c r="U48" s="70" t="str">
        <f ca="1">'additions (3)'!U14</f>
        <v>1</v>
      </c>
      <c r="V48" s="72"/>
      <c r="W48" s="11"/>
    </row>
    <row r="49" spans="1:23" ht="26.1" customHeight="1" x14ac:dyDescent="0.35">
      <c r="I49" s="18" t="str">
        <f ca="1">'additions (3)'!I15</f>
        <v>1</v>
      </c>
      <c r="J49" s="16" t="str">
        <f ca="1">'additions (3)'!J15</f>
        <v>8</v>
      </c>
      <c r="N49" s="19"/>
      <c r="O49" s="20"/>
      <c r="P49" s="21"/>
      <c r="Q49" s="22"/>
      <c r="R49" s="23"/>
      <c r="S49" s="21" t="str">
        <f ca="1">'additions (3)'!S15</f>
        <v>9</v>
      </c>
      <c r="T49" s="22" t="str">
        <f ca="1">'additions (3)'!T15</f>
        <v>2</v>
      </c>
      <c r="U49" s="23" t="str">
        <f ca="1">'additions (3)'!U15</f>
        <v>1</v>
      </c>
      <c r="V49" s="21" t="str">
        <f ca="1">'additions (3)'!V15</f>
        <v>8</v>
      </c>
      <c r="W49" s="11"/>
    </row>
    <row r="50" spans="1:23" ht="26.1" customHeight="1" x14ac:dyDescent="0.35">
      <c r="A50" s="19"/>
      <c r="B50" s="19"/>
      <c r="C50" s="43"/>
      <c r="D50" s="16"/>
      <c r="E50" s="45" t="str">
        <f>'additions (3)'!E16</f>
        <v>+</v>
      </c>
      <c r="F50" s="23"/>
      <c r="G50" s="16"/>
      <c r="H50" s="17" t="str">
        <f ca="1">'additions (3)'!H16</f>
        <v>5</v>
      </c>
      <c r="I50" s="18" t="str">
        <f ca="1">'additions (3)'!I16</f>
        <v>0</v>
      </c>
      <c r="J50" s="16" t="str">
        <f ca="1">'additions (3)'!J16</f>
        <v>0</v>
      </c>
      <c r="K50" s="20"/>
      <c r="L50" s="20"/>
      <c r="M50" s="19"/>
      <c r="N50" s="19"/>
      <c r="O50" s="20"/>
      <c r="P50" s="21"/>
      <c r="Q50" s="45" t="str">
        <f>'additions (3)'!Q16</f>
        <v>+</v>
      </c>
      <c r="R50" s="23"/>
      <c r="S50" s="21"/>
      <c r="T50" s="22" t="str">
        <f ca="1">'additions (3)'!T16</f>
        <v>6</v>
      </c>
      <c r="U50" s="23" t="str">
        <f ca="1">'additions (3)'!U16</f>
        <v>0</v>
      </c>
      <c r="V50" s="21" t="str">
        <f ca="1">'additions (3)'!V16</f>
        <v>0</v>
      </c>
      <c r="W50" s="11"/>
    </row>
    <row r="51" spans="1:23" ht="26.1" customHeight="1" thickBot="1" x14ac:dyDescent="0.4">
      <c r="A51" s="24"/>
      <c r="B51" s="25"/>
      <c r="C51" s="41"/>
      <c r="D51" s="42"/>
      <c r="E51" s="45" t="str">
        <f>'additions (3)'!E17</f>
        <v>+</v>
      </c>
      <c r="F51" s="23"/>
      <c r="G51" s="21" t="str">
        <f ca="1">'additions (3)'!G17</f>
        <v>9</v>
      </c>
      <c r="H51" s="22" t="str">
        <f ca="1">'additions (3)'!H17</f>
        <v>4</v>
      </c>
      <c r="I51" s="23" t="str">
        <f ca="1">'additions (3)'!I17</f>
        <v>6</v>
      </c>
      <c r="J51" s="21" t="str">
        <f ca="1">'additions (3)'!J17</f>
        <v>5</v>
      </c>
      <c r="K51" s="20"/>
      <c r="L51" s="20"/>
      <c r="M51" s="24"/>
      <c r="N51" s="25"/>
      <c r="O51" s="41"/>
      <c r="P51" s="42"/>
      <c r="Q51" s="45" t="str">
        <f>'additions (3)'!Q17</f>
        <v>+</v>
      </c>
      <c r="R51" s="23"/>
      <c r="S51" s="21"/>
      <c r="T51" s="22"/>
      <c r="U51" s="18" t="str">
        <f ca="1">'additions (3)'!U17</f>
        <v>9</v>
      </c>
      <c r="V51" s="16" t="str">
        <f ca="1">'additions (3)'!V17</f>
        <v>5</v>
      </c>
      <c r="W51" s="11"/>
    </row>
    <row r="52" spans="1:23" ht="26.1" customHeight="1" thickTop="1" x14ac:dyDescent="0.3">
      <c r="A52" s="24"/>
      <c r="B52" s="25"/>
      <c r="C52" s="43"/>
      <c r="D52" s="44">
        <f>'additions (3)'!D18</f>
        <v>0</v>
      </c>
      <c r="E52" s="17"/>
      <c r="F52" s="29" t="str">
        <f ca="1">'additions (3)'!F18</f>
        <v/>
      </c>
      <c r="G52" s="30">
        <f ca="1">'additions (3)'!G18</f>
        <v>9</v>
      </c>
      <c r="H52" s="28">
        <f ca="1">'additions (3)'!H18</f>
        <v>9</v>
      </c>
      <c r="I52" s="30">
        <f ca="1">'additions (3)'!I18</f>
        <v>8</v>
      </c>
      <c r="J52" s="30" t="str">
        <f ca="1">'additions (3)'!J18</f>
        <v>3</v>
      </c>
      <c r="K52" s="20"/>
      <c r="L52" s="20"/>
      <c r="M52" s="24"/>
      <c r="N52" s="25"/>
      <c r="O52" s="43"/>
      <c r="P52" s="44"/>
      <c r="Q52" s="17"/>
      <c r="R52" s="29" t="str">
        <f ca="1">'additions (3)'!R18</f>
        <v/>
      </c>
      <c r="S52" s="30">
        <f ca="1">'additions (3)'!S18</f>
        <v>9</v>
      </c>
      <c r="T52" s="28">
        <f ca="1">'additions (3)'!T18</f>
        <v>9</v>
      </c>
      <c r="U52" s="30" t="str">
        <f ca="1">'additions (3)'!U18</f>
        <v>1</v>
      </c>
      <c r="V52" s="30" t="str">
        <f ca="1">'additions (3)'!V18</f>
        <v>3</v>
      </c>
      <c r="W52" s="11"/>
    </row>
    <row r="53" spans="1:23" ht="15" customHeight="1" x14ac:dyDescent="0.3">
      <c r="A53" s="31"/>
      <c r="B53" s="31"/>
      <c r="C53" s="20"/>
      <c r="D53" s="21"/>
      <c r="E53" s="22"/>
      <c r="F53" s="23"/>
      <c r="G53" s="21"/>
      <c r="H53" s="22"/>
      <c r="I53" s="23"/>
      <c r="J53" s="21"/>
      <c r="K53" s="20"/>
      <c r="L53" s="20"/>
      <c r="M53" s="31"/>
      <c r="N53" s="31"/>
      <c r="O53" s="20"/>
      <c r="P53" s="21"/>
      <c r="Q53" s="22"/>
      <c r="R53" s="23"/>
      <c r="S53" s="21"/>
      <c r="T53" s="22"/>
      <c r="U53" s="23"/>
      <c r="V53" s="21"/>
      <c r="W53" s="11"/>
    </row>
    <row r="54" spans="1:23" ht="15" customHeight="1" x14ac:dyDescent="0.3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8" customHeight="1" x14ac:dyDescent="0.35">
      <c r="A55" s="19" t="str">
        <f>'additions (3)'!A21</f>
        <v>G</v>
      </c>
      <c r="B55" s="19"/>
      <c r="C55" s="20"/>
      <c r="D55" s="21"/>
      <c r="E55" s="22"/>
      <c r="F55" s="23"/>
      <c r="G55" s="70">
        <f ca="1">'additions (3)'!G21</f>
        <v>0</v>
      </c>
      <c r="H55" s="70" t="str">
        <f ca="1">'additions (3)'!H21</f>
        <v>2</v>
      </c>
      <c r="I55" s="70" t="str">
        <f ca="1">'additions (3)'!I21</f>
        <v>2</v>
      </c>
      <c r="J55" s="32"/>
      <c r="K55" s="20"/>
      <c r="L55" s="20"/>
      <c r="M55" s="19" t="str">
        <f>'additions (3)'!M21</f>
        <v>H</v>
      </c>
      <c r="N55" s="31"/>
      <c r="O55" s="20"/>
      <c r="P55" s="21"/>
      <c r="Q55" s="22"/>
      <c r="R55" s="70" t="str">
        <f ca="1">'additions (3)'!R21</f>
        <v>1</v>
      </c>
      <c r="S55" s="70" t="str">
        <f ca="1">'additions (3)'!S21</f>
        <v>2</v>
      </c>
      <c r="T55" s="70" t="str">
        <f ca="1">'additions (3)'!T21</f>
        <v>2</v>
      </c>
      <c r="U55" s="70" t="str">
        <f ca="1">'additions (3)'!U21</f>
        <v>1</v>
      </c>
      <c r="V55" s="32"/>
      <c r="W55" s="11"/>
    </row>
    <row r="56" spans="1:23" ht="26.1" customHeight="1" x14ac:dyDescent="0.3">
      <c r="A56" s="20"/>
      <c r="B56" s="20"/>
      <c r="C56" s="20"/>
      <c r="D56" s="21"/>
      <c r="E56" s="22"/>
      <c r="F56" s="47"/>
      <c r="G56" s="48"/>
      <c r="H56" s="49"/>
      <c r="I56" s="47"/>
      <c r="J56" s="63">
        <f ca="1">'additions (3)'!J22</f>
        <v>6</v>
      </c>
      <c r="K56" s="50"/>
      <c r="L56" s="50"/>
      <c r="M56" s="50"/>
      <c r="N56" s="50"/>
      <c r="O56" s="50"/>
      <c r="P56" s="50"/>
      <c r="Q56" s="50"/>
      <c r="R56" s="21" t="str">
        <f ca="1">'additions (3)'!R22</f>
        <v>1</v>
      </c>
      <c r="S56" s="21" t="str">
        <f ca="1">'additions (3)'!S22</f>
        <v>8</v>
      </c>
      <c r="T56" s="22" t="str">
        <f ca="1">'additions (3)'!T22</f>
        <v>9</v>
      </c>
      <c r="U56" s="23" t="str">
        <f ca="1">'additions (3)'!U22</f>
        <v>2</v>
      </c>
      <c r="V56" s="21" t="str">
        <f ca="1">'additions (3)'!V22</f>
        <v>4</v>
      </c>
      <c r="W56" s="11"/>
    </row>
    <row r="57" spans="1:23" ht="26.1" customHeight="1" x14ac:dyDescent="0.35">
      <c r="A57" s="11"/>
      <c r="B57" s="11"/>
      <c r="C57" s="11"/>
      <c r="D57" s="12"/>
      <c r="E57" s="45" t="s">
        <v>28</v>
      </c>
      <c r="F57" s="14"/>
      <c r="G57" s="12"/>
      <c r="H57" s="13"/>
      <c r="I57" s="18" t="str">
        <f ca="1">'additions (3)'!I23</f>
        <v>9</v>
      </c>
      <c r="J57" s="16" t="str">
        <f ca="1">'additions (3)'!J23</f>
        <v>7</v>
      </c>
      <c r="K57" s="11"/>
      <c r="L57" s="11"/>
      <c r="M57" s="11"/>
      <c r="N57" s="19"/>
      <c r="O57" s="20"/>
      <c r="P57" s="21"/>
      <c r="Q57" s="45" t="s">
        <v>28</v>
      </c>
      <c r="R57" s="23"/>
      <c r="S57" s="21" t="str">
        <f ca="1">'additions (3)'!S23</f>
        <v>1</v>
      </c>
      <c r="T57" s="22" t="str">
        <f ca="1">'additions (3)'!T23</f>
        <v>8</v>
      </c>
      <c r="U57" s="23" t="str">
        <f ca="1">'additions (3)'!U23</f>
        <v>9</v>
      </c>
      <c r="V57" s="21" t="str">
        <f ca="1">'additions (3)'!V23</f>
        <v>7</v>
      </c>
      <c r="W57" s="11"/>
    </row>
    <row r="58" spans="1:23" ht="26.1" customHeight="1" x14ac:dyDescent="0.35">
      <c r="A58" s="19"/>
      <c r="B58" s="19"/>
      <c r="C58" s="20"/>
      <c r="D58" s="16"/>
      <c r="E58" s="45" t="str">
        <f>'additions (3)'!E24</f>
        <v>+</v>
      </c>
      <c r="F58" s="23"/>
      <c r="G58" s="16"/>
      <c r="H58" s="17" t="str">
        <f ca="1">'additions (3)'!H24</f>
        <v>5</v>
      </c>
      <c r="I58" s="18" t="str">
        <f ca="1">'additions (3)'!I24</f>
        <v>4</v>
      </c>
      <c r="J58" s="16" t="str">
        <f ca="1">'additions (3)'!J24</f>
        <v>1</v>
      </c>
      <c r="K58" s="20"/>
      <c r="L58" s="20"/>
      <c r="M58" s="19"/>
      <c r="N58" s="19"/>
      <c r="O58" s="43"/>
      <c r="P58" s="16"/>
      <c r="Q58" s="45" t="str">
        <f>'additions (3)'!Q24</f>
        <v>+</v>
      </c>
      <c r="R58" s="23"/>
      <c r="S58" s="21"/>
      <c r="T58" s="22" t="str">
        <f ca="1">'additions (3)'!T24</f>
        <v>2</v>
      </c>
      <c r="U58" s="23" t="str">
        <f ca="1">'additions (3)'!U24</f>
        <v>6</v>
      </c>
      <c r="V58" s="21" t="str">
        <f ca="1">'additions (3)'!V24</f>
        <v>1</v>
      </c>
      <c r="W58" s="11"/>
    </row>
    <row r="59" spans="1:23" ht="26.1" customHeight="1" thickBot="1" x14ac:dyDescent="0.4">
      <c r="A59" s="24"/>
      <c r="B59" s="25"/>
      <c r="C59" s="26"/>
      <c r="D59" s="42"/>
      <c r="E59" s="45" t="str">
        <f>'additions (3)'!E25</f>
        <v>+</v>
      </c>
      <c r="F59" s="23"/>
      <c r="G59" s="21" t="str">
        <f ca="1">'additions (3)'!G25</f>
        <v>3</v>
      </c>
      <c r="H59" s="22" t="str">
        <f ca="1">'additions (3)'!H25</f>
        <v>0</v>
      </c>
      <c r="I59" s="23" t="str">
        <f ca="1">'additions (3)'!I25</f>
        <v>8</v>
      </c>
      <c r="J59" s="21" t="str">
        <f ca="1">'additions (3)'!J25</f>
        <v>9</v>
      </c>
      <c r="K59" s="20"/>
      <c r="L59" s="20"/>
      <c r="M59" s="24"/>
      <c r="N59" s="25"/>
      <c r="O59" s="41"/>
      <c r="P59" s="42"/>
      <c r="Q59" s="45" t="str">
        <f>'additions (3)'!Q25</f>
        <v>+</v>
      </c>
      <c r="R59" s="23"/>
      <c r="S59" s="21"/>
      <c r="T59" s="22"/>
      <c r="U59" s="18" t="str">
        <f ca="1">'additions (3)'!U25</f>
        <v>2</v>
      </c>
      <c r="V59" s="16" t="str">
        <f ca="1">'additions (3)'!V25</f>
        <v>3</v>
      </c>
      <c r="W59" s="11"/>
    </row>
    <row r="60" spans="1:23" ht="26.1" customHeight="1" thickTop="1" x14ac:dyDescent="0.3">
      <c r="A60" s="24"/>
      <c r="B60" s="25"/>
      <c r="C60" s="20"/>
      <c r="D60" s="44"/>
      <c r="E60" s="17"/>
      <c r="F60" s="29" t="str">
        <f ca="1">'additions (3)'!F26</f>
        <v/>
      </c>
      <c r="G60" s="30">
        <f ca="1">'additions (3)'!G26</f>
        <v>3</v>
      </c>
      <c r="H60" s="28">
        <f ca="1">'additions (3)'!H26</f>
        <v>7</v>
      </c>
      <c r="I60" s="30" t="str">
        <f ca="1">'additions (3)'!I26</f>
        <v>3</v>
      </c>
      <c r="J60" s="30" t="str">
        <f ca="1">'additions (3)'!J26</f>
        <v>3</v>
      </c>
      <c r="K60" s="20"/>
      <c r="L60" s="20"/>
      <c r="M60" s="24"/>
      <c r="N60" s="25"/>
      <c r="O60" s="43"/>
      <c r="P60" s="44"/>
      <c r="Q60" s="30" t="str">
        <f ca="1">'additions (3)'!Q26</f>
        <v/>
      </c>
      <c r="R60" s="30">
        <f ca="1">'additions (3)'!R26</f>
        <v>2</v>
      </c>
      <c r="S60" s="30" t="str">
        <f ca="1">'additions (3)'!S26</f>
        <v>1</v>
      </c>
      <c r="T60" s="28" t="str">
        <f ca="1">'additions (3)'!T26</f>
        <v>1</v>
      </c>
      <c r="U60" s="30" t="str">
        <f ca="1">'additions (3)'!U26</f>
        <v>0</v>
      </c>
      <c r="V60" s="30" t="str">
        <f ca="1">'additions (3)'!V26</f>
        <v>5</v>
      </c>
      <c r="W60" s="11"/>
    </row>
    <row r="61" spans="1:23" ht="15" customHeight="1" x14ac:dyDescent="0.3">
      <c r="A61" s="31"/>
      <c r="B61" s="31"/>
      <c r="C61" s="20"/>
      <c r="D61" s="21"/>
      <c r="E61" s="22"/>
      <c r="F61" s="23"/>
      <c r="G61" s="21"/>
      <c r="H61" s="22"/>
      <c r="I61" s="23"/>
      <c r="J61" s="21"/>
      <c r="K61" s="20"/>
      <c r="L61" s="20"/>
      <c r="M61" s="31"/>
      <c r="N61" s="31"/>
      <c r="O61" s="20"/>
      <c r="P61" s="21"/>
      <c r="Q61" s="22"/>
      <c r="R61" s="23"/>
      <c r="S61" s="21"/>
      <c r="T61" s="22"/>
      <c r="U61" s="23"/>
      <c r="V61" s="21"/>
      <c r="W61" s="11"/>
    </row>
    <row r="62" spans="1:23" ht="15" customHeight="1" x14ac:dyDescent="0.3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8" customHeight="1" x14ac:dyDescent="0.35">
      <c r="A63" s="19" t="str">
        <f>'additions (3)'!A29</f>
        <v>I</v>
      </c>
      <c r="B63" s="19"/>
      <c r="C63" s="20"/>
      <c r="D63" s="21"/>
      <c r="E63" s="22"/>
      <c r="F63" s="70" t="str">
        <f ca="1">'additions (3)'!F29</f>
        <v>1</v>
      </c>
      <c r="G63" s="70" t="str">
        <f ca="1">'additions (3)'!G29</f>
        <v>1</v>
      </c>
      <c r="H63" s="70" t="str">
        <f ca="1">'additions (3)'!H29</f>
        <v>1</v>
      </c>
      <c r="I63" s="70" t="str">
        <f ca="1">'additions (3)'!I29</f>
        <v>1</v>
      </c>
      <c r="J63" s="32"/>
      <c r="K63" s="20"/>
      <c r="L63" s="20"/>
      <c r="M63" s="19" t="str">
        <f>'additions (3)'!M29</f>
        <v>J</v>
      </c>
      <c r="N63" s="31"/>
      <c r="O63" s="20"/>
      <c r="P63" s="21"/>
      <c r="Q63" s="22"/>
      <c r="R63" s="70">
        <f ca="1">'additions (3)'!R29</f>
        <v>0</v>
      </c>
      <c r="S63" s="70" t="str">
        <f ca="1">'additions (3)'!S29</f>
        <v>2</v>
      </c>
      <c r="T63" s="70" t="str">
        <f ca="1">'additions (3)'!T29</f>
        <v>2</v>
      </c>
      <c r="U63" s="70" t="str">
        <f ca="1">'additions (3)'!U29</f>
        <v>1</v>
      </c>
      <c r="V63" s="32"/>
      <c r="W63" s="11"/>
    </row>
    <row r="64" spans="1:23" ht="26.1" customHeight="1" x14ac:dyDescent="0.3">
      <c r="A64" s="20"/>
      <c r="B64" s="20"/>
      <c r="C64" s="20"/>
      <c r="D64" s="21"/>
      <c r="E64" s="50"/>
      <c r="F64" s="21" t="str">
        <f ca="1">'additions (3)'!F30</f>
        <v>1</v>
      </c>
      <c r="G64" s="21" t="str">
        <f ca="1">'additions (3)'!G30</f>
        <v>2</v>
      </c>
      <c r="H64" s="22" t="str">
        <f ca="1">'additions (3)'!H30</f>
        <v>3</v>
      </c>
      <c r="I64" s="21" t="str">
        <f ca="1">'additions (3)'!I30</f>
        <v>6</v>
      </c>
      <c r="J64" s="21" t="str">
        <f ca="1">'additions (3)'!J30</f>
        <v>0</v>
      </c>
      <c r="K64" s="50"/>
      <c r="L64" s="50"/>
      <c r="M64" s="50"/>
      <c r="N64" s="50"/>
      <c r="O64" s="50"/>
      <c r="P64" s="50"/>
      <c r="Q64" s="50"/>
      <c r="R64" s="21" t="str">
        <f ca="1">'additions (3)'!R30</f>
        <v>7</v>
      </c>
      <c r="S64" s="21" t="str">
        <f ca="1">'additions (3)'!S30</f>
        <v>4</v>
      </c>
      <c r="T64" s="22" t="str">
        <f ca="1">'additions (3)'!T30</f>
        <v>4</v>
      </c>
      <c r="U64" s="23" t="str">
        <f ca="1">'additions (3)'!U30</f>
        <v>3</v>
      </c>
      <c r="V64" s="21" t="str">
        <f ca="1">'additions (3)'!V30</f>
        <v>4</v>
      </c>
      <c r="W64" s="11"/>
    </row>
    <row r="65" spans="1:23" ht="26.1" customHeight="1" x14ac:dyDescent="0.35">
      <c r="A65" s="11"/>
      <c r="B65" s="11"/>
      <c r="C65" s="11"/>
      <c r="D65" s="12"/>
      <c r="E65" s="45" t="s">
        <v>28</v>
      </c>
      <c r="F65" s="14"/>
      <c r="G65" s="16" t="str">
        <f ca="1">'additions (3)'!G31</f>
        <v>6</v>
      </c>
      <c r="H65" s="17" t="str">
        <f ca="1">'additions (3)'!H31</f>
        <v>1</v>
      </c>
      <c r="I65" s="18" t="str">
        <f ca="1">'additions (3)'!I31</f>
        <v>6</v>
      </c>
      <c r="J65" s="16" t="str">
        <f ca="1">'additions (3)'!J31</f>
        <v>3</v>
      </c>
      <c r="K65" s="11"/>
      <c r="L65" s="11"/>
      <c r="M65" s="11"/>
      <c r="N65" s="19"/>
      <c r="O65" s="20"/>
      <c r="P65" s="21"/>
      <c r="Q65" s="45" t="s">
        <v>28</v>
      </c>
      <c r="R65" s="23"/>
      <c r="S65" s="21" t="str">
        <f ca="1">'additions (3)'!S31</f>
        <v>1</v>
      </c>
      <c r="T65" s="22" t="str">
        <f ca="1">'additions (3)'!T31</f>
        <v>6</v>
      </c>
      <c r="U65" s="23" t="str">
        <f ca="1">'additions (3)'!U31</f>
        <v>8</v>
      </c>
      <c r="V65" s="21" t="str">
        <f ca="1">'additions (3)'!V31</f>
        <v>4</v>
      </c>
      <c r="W65" s="11"/>
    </row>
    <row r="66" spans="1:23" ht="26.1" customHeight="1" x14ac:dyDescent="0.35">
      <c r="A66" s="19"/>
      <c r="B66" s="19"/>
      <c r="C66" s="20"/>
      <c r="D66" s="16"/>
      <c r="E66" s="45" t="str">
        <f>'additions (3)'!E32</f>
        <v>+</v>
      </c>
      <c r="F66" s="23"/>
      <c r="G66" s="16"/>
      <c r="H66" s="17" t="str">
        <f ca="1">'additions (3)'!H32</f>
        <v>4</v>
      </c>
      <c r="I66" s="18" t="str">
        <f ca="1">'additions (3)'!I32</f>
        <v>5</v>
      </c>
      <c r="J66" s="16" t="str">
        <f ca="1">'additions (3)'!J32</f>
        <v>6</v>
      </c>
      <c r="K66" s="20"/>
      <c r="L66" s="20"/>
      <c r="M66" s="19"/>
      <c r="N66" s="19"/>
      <c r="O66" s="43"/>
      <c r="P66" s="16"/>
      <c r="Q66" s="45" t="str">
        <f>'additions (3)'!Q32</f>
        <v>+</v>
      </c>
      <c r="R66" s="23"/>
      <c r="S66" s="21"/>
      <c r="T66" s="22" t="str">
        <f ca="1">'additions (3)'!T32</f>
        <v>3</v>
      </c>
      <c r="U66" s="23" t="str">
        <f ca="1">'additions (3)'!U32</f>
        <v>6</v>
      </c>
      <c r="V66" s="21" t="str">
        <f ca="1">'additions (3)'!V32</f>
        <v>4</v>
      </c>
      <c r="W66" s="11"/>
    </row>
    <row r="67" spans="1:23" ht="26.1" customHeight="1" thickBot="1" x14ac:dyDescent="0.4">
      <c r="A67" s="24"/>
      <c r="B67" s="25"/>
      <c r="C67" s="26"/>
      <c r="D67" s="42"/>
      <c r="E67" s="45" t="str">
        <f>'additions (3)'!E33</f>
        <v>+</v>
      </c>
      <c r="F67" s="23"/>
      <c r="G67" s="21" t="str">
        <f ca="1">'additions (3)'!G33</f>
        <v>7</v>
      </c>
      <c r="H67" s="22" t="str">
        <f ca="1">'additions (3)'!H33</f>
        <v>9</v>
      </c>
      <c r="I67" s="23" t="str">
        <f ca="1">'additions (3)'!I33</f>
        <v>1</v>
      </c>
      <c r="J67" s="21" t="str">
        <f ca="1">'additions (3)'!J33</f>
        <v>3</v>
      </c>
      <c r="K67" s="20"/>
      <c r="L67" s="20"/>
      <c r="M67" s="24"/>
      <c r="N67" s="25"/>
      <c r="O67" s="41"/>
      <c r="P67" s="42"/>
      <c r="Q67" s="45" t="str">
        <f>'additions (3)'!Q33</f>
        <v>+</v>
      </c>
      <c r="R67" s="23"/>
      <c r="S67" s="21"/>
      <c r="T67" s="22" t="str">
        <f ca="1">'additions (3)'!T33</f>
        <v>5</v>
      </c>
      <c r="U67" s="23" t="str">
        <f ca="1">'additions (3)'!U33</f>
        <v>6</v>
      </c>
      <c r="V67" s="21" t="str">
        <f ca="1">'additions (3)'!V33</f>
        <v>0</v>
      </c>
      <c r="W67" s="11"/>
    </row>
    <row r="68" spans="1:23" ht="26.1" customHeight="1" thickTop="1" x14ac:dyDescent="0.3">
      <c r="A68" s="24"/>
      <c r="B68" s="25"/>
      <c r="C68" s="20"/>
      <c r="D68" s="44">
        <f>'additions (3)'!D34</f>
        <v>0</v>
      </c>
      <c r="E68" s="29" t="str">
        <f ca="1">'additions (3)'!E34</f>
        <v/>
      </c>
      <c r="F68" s="30">
        <f ca="1">'additions (3)'!F34</f>
        <v>2</v>
      </c>
      <c r="G68" s="30" t="str">
        <f ca="1">'additions (3)'!G34</f>
        <v>6</v>
      </c>
      <c r="H68" s="28" t="str">
        <f ca="1">'additions (3)'!H34</f>
        <v>8</v>
      </c>
      <c r="I68" s="30" t="str">
        <f ca="1">'additions (3)'!I34</f>
        <v>9</v>
      </c>
      <c r="J68" s="30" t="str">
        <f ca="1">'additions (3)'!J34</f>
        <v>2</v>
      </c>
      <c r="K68" s="20"/>
      <c r="L68" s="20"/>
      <c r="M68" s="24"/>
      <c r="N68" s="25"/>
      <c r="O68" s="43"/>
      <c r="P68" s="44">
        <f>'additions (3)'!P34</f>
        <v>0</v>
      </c>
      <c r="Q68" s="30" t="str">
        <f ca="1">'additions (3)'!Q34</f>
        <v/>
      </c>
      <c r="R68" s="30">
        <f ca="1">'additions (3)'!R34</f>
        <v>7</v>
      </c>
      <c r="S68" s="30">
        <f ca="1">'additions (3)'!S34</f>
        <v>7</v>
      </c>
      <c r="T68" s="28" t="str">
        <f ca="1">'additions (3)'!T34</f>
        <v>0</v>
      </c>
      <c r="U68" s="30" t="str">
        <f ca="1">'additions (3)'!U34</f>
        <v>4</v>
      </c>
      <c r="V68" s="30" t="str">
        <f ca="1">'additions (3)'!V34</f>
        <v>2</v>
      </c>
      <c r="W68" s="11"/>
    </row>
  </sheetData>
  <sheetProtection algorithmName="SHA-512" hashValue="FlHx9pz8vpf7dupKDqk9VYxEFa9D/SoFc2ZGyOBMSLE3Hmhb1SonDR13oehkw34G2nT8SCW56pvEhGDHELRK/g==" saltValue="OPNCQKi16DX27EpTKY/keg==" spinCount="100000" sheet="1" objects="1" scenarios="1"/>
  <mergeCells count="2">
    <mergeCell ref="A1:W1"/>
    <mergeCell ref="A35:W35"/>
  </mergeCells>
  <conditionalFormatting sqref="AE5">
    <cfRule type="cellIs" dxfId="39" priority="19" operator="equal">
      <formula>"V"</formula>
    </cfRule>
    <cfRule type="cellIs" dxfId="38" priority="20" operator="equal">
      <formula>"F"</formula>
    </cfRule>
  </conditionalFormatting>
  <conditionalFormatting sqref="AB5">
    <cfRule type="cellIs" dxfId="37" priority="17" operator="equal">
      <formula>"V"</formula>
    </cfRule>
    <cfRule type="cellIs" dxfId="36" priority="18" operator="equal">
      <formula>"F"</formula>
    </cfRule>
  </conditionalFormatting>
  <conditionalFormatting sqref="AB11">
    <cfRule type="cellIs" dxfId="35" priority="15" operator="equal">
      <formula>"V"</formula>
    </cfRule>
    <cfRule type="cellIs" dxfId="34" priority="16" operator="equal">
      <formula>"F"</formula>
    </cfRule>
  </conditionalFormatting>
  <conditionalFormatting sqref="AE11">
    <cfRule type="cellIs" dxfId="33" priority="13" operator="equal">
      <formula>"V"</formula>
    </cfRule>
    <cfRule type="cellIs" dxfId="32" priority="14" operator="equal">
      <formula>"F"</formula>
    </cfRule>
  </conditionalFormatting>
  <conditionalFormatting sqref="AB18">
    <cfRule type="cellIs" dxfId="31" priority="11" operator="equal">
      <formula>"V"</formula>
    </cfRule>
    <cfRule type="cellIs" dxfId="30" priority="12" operator="equal">
      <formula>"F"</formula>
    </cfRule>
  </conditionalFormatting>
  <conditionalFormatting sqref="AE18">
    <cfRule type="cellIs" dxfId="29" priority="9" operator="equal">
      <formula>"V"</formula>
    </cfRule>
    <cfRule type="cellIs" dxfId="28" priority="10" operator="equal">
      <formula>"F"</formula>
    </cfRule>
  </conditionalFormatting>
  <conditionalFormatting sqref="AB26">
    <cfRule type="cellIs" dxfId="27" priority="7" operator="equal">
      <formula>"V"</formula>
    </cfRule>
    <cfRule type="cellIs" dxfId="26" priority="8" operator="equal">
      <formula>"F"</formula>
    </cfRule>
  </conditionalFormatting>
  <conditionalFormatting sqref="AE26">
    <cfRule type="cellIs" dxfId="25" priority="5" operator="equal">
      <formula>"V"</formula>
    </cfRule>
    <cfRule type="cellIs" dxfId="24" priority="6" operator="equal">
      <formula>"F"</formula>
    </cfRule>
  </conditionalFormatting>
  <conditionalFormatting sqref="AB34">
    <cfRule type="cellIs" dxfId="23" priority="3" operator="equal">
      <formula>"V"</formula>
    </cfRule>
    <cfRule type="cellIs" dxfId="22" priority="4" operator="equal">
      <formula>"F"</formula>
    </cfRule>
  </conditionalFormatting>
  <conditionalFormatting sqref="AE34">
    <cfRule type="cellIs" dxfId="21" priority="1" operator="equal">
      <formula>"V"</formula>
    </cfRule>
    <cfRule type="cellIs" dxfId="20" priority="2" operator="equal">
      <formula>"F"</formula>
    </cfRule>
  </conditionalFormatting>
  <hyperlinks>
    <hyperlink ref="W2" r:id="rId1" xr:uid="{7ADA1C6E-94A3-4667-93C5-A7649B17F3E6}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8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3294-BAE0-4520-8D01-E366E966C032}">
  <dimension ref="A1:AQ69"/>
  <sheetViews>
    <sheetView zoomScaleNormal="100" zoomScaleSheetLayoutView="100" workbookViewId="0">
      <selection activeCell="AL5" sqref="AL5"/>
    </sheetView>
  </sheetViews>
  <sheetFormatPr baseColWidth="10" defaultRowHeight="18" x14ac:dyDescent="0.3"/>
  <cols>
    <col min="1" max="1" width="3" bestFit="1" customWidth="1"/>
    <col min="2" max="3" width="2.33203125" customWidth="1"/>
    <col min="4" max="4" width="2.33203125" style="4" customWidth="1"/>
    <col min="5" max="5" width="2.33203125" style="5" customWidth="1"/>
    <col min="6" max="6" width="2.33203125" style="2" customWidth="1"/>
    <col min="7" max="7" width="2.33203125" style="4" customWidth="1"/>
    <col min="8" max="8" width="2.6640625" style="5" customWidth="1"/>
    <col min="9" max="9" width="2.33203125" style="2" customWidth="1"/>
    <col min="10" max="10" width="2.33203125" style="4" customWidth="1"/>
    <col min="11" max="11" width="1.88671875" customWidth="1"/>
    <col min="12" max="12" width="19.44140625" customWidth="1"/>
    <col min="13" max="13" width="3" bestFit="1" customWidth="1"/>
    <col min="14" max="18" width="2.33203125" customWidth="1"/>
    <col min="19" max="19" width="2.33203125" style="62" customWidth="1"/>
    <col min="20" max="20" width="2.6640625" style="69" customWidth="1"/>
    <col min="21" max="21" width="2.33203125" customWidth="1"/>
    <col min="22" max="22" width="2.33203125" style="62" customWidth="1"/>
    <col min="23" max="23" width="9.44140625" customWidth="1"/>
    <col min="24" max="25" width="11.44140625" hidden="1" customWidth="1"/>
    <col min="26" max="26" width="2.33203125" hidden="1" customWidth="1"/>
    <col min="27" max="27" width="13" hidden="1" customWidth="1"/>
    <col min="28" max="28" width="3.44140625" hidden="1" customWidth="1"/>
    <col min="29" max="29" width="2.33203125" hidden="1" customWidth="1"/>
    <col min="30" max="30" width="13" hidden="1" customWidth="1"/>
    <col min="31" max="31" width="3.109375" hidden="1" customWidth="1"/>
    <col min="32" max="32" width="2.33203125" hidden="1" customWidth="1"/>
    <col min="33" max="34" width="11.5546875" hidden="1" customWidth="1"/>
    <col min="35" max="35" width="11.44140625" hidden="1" customWidth="1"/>
    <col min="36" max="36" width="0" hidden="1" customWidth="1"/>
  </cols>
  <sheetData>
    <row r="1" spans="1:35" x14ac:dyDescent="0.3">
      <c r="A1" s="136" t="str">
        <f ca="1">CONCATENATE(" FICHE ",$X$2)</f>
        <v xml:space="preserve"> FICHE 930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35" ht="18" customHeight="1" x14ac:dyDescent="0.35">
      <c r="A2" t="str">
        <f ca="1">CONCATENATE(AA4," + ",AA5," =")</f>
        <v>330 + 14 =</v>
      </c>
      <c r="M2" t="str">
        <f ca="1">CONCATENATE(AD4," + ",AD5," =")</f>
        <v>9833 + 196 =</v>
      </c>
      <c r="X2" s="1">
        <f ca="1">RANDBETWEEN(100,999)</f>
        <v>930</v>
      </c>
      <c r="Y2" s="1"/>
    </row>
    <row r="3" spans="1:35" ht="18" customHeight="1" x14ac:dyDescent="0.35">
      <c r="A3" s="19" t="s">
        <v>0</v>
      </c>
      <c r="B3" s="19"/>
      <c r="C3" s="20"/>
      <c r="D3" s="21"/>
      <c r="E3" s="22"/>
      <c r="F3" s="23"/>
      <c r="G3" s="79"/>
      <c r="H3" s="85">
        <f ca="1">IF((I3+I4+I5)&gt;9,LEFT((I3+I4+I5),1),0)</f>
        <v>0</v>
      </c>
      <c r="I3" s="86">
        <f ca="1">IF((J4+J5)&gt;9,LEFT((J4+J5),1),0)</f>
        <v>0</v>
      </c>
      <c r="J3" s="106"/>
      <c r="K3" s="20"/>
      <c r="L3" s="20"/>
      <c r="M3" s="19" t="s">
        <v>1</v>
      </c>
      <c r="N3" s="19"/>
      <c r="O3" s="20"/>
      <c r="P3" s="21"/>
      <c r="Q3" s="22"/>
      <c r="R3" s="23"/>
      <c r="S3" s="84" t="str">
        <f ca="1">IF((T3+T4+T5)&gt;9,LEFT((T3+T4+T5),1),0)</f>
        <v>1</v>
      </c>
      <c r="T3" s="85" t="str">
        <f ca="1">IF((U3+U4+U5)&gt;9,LEFT((U3+U4+U5),1),0)</f>
        <v>1</v>
      </c>
      <c r="U3" s="86">
        <f ca="1">IF((V4+V5)&gt;9,LEFT((V4+V5),1),0)</f>
        <v>0</v>
      </c>
      <c r="V3" s="106"/>
      <c r="W3" s="15" t="s">
        <v>27</v>
      </c>
      <c r="AH3" s="35" t="s">
        <v>30</v>
      </c>
      <c r="AI3" s="35" t="s">
        <v>31</v>
      </c>
    </row>
    <row r="4" spans="1:35" ht="26.1" customHeight="1" x14ac:dyDescent="0.35">
      <c r="A4" s="19"/>
      <c r="B4" s="19"/>
      <c r="C4" s="23"/>
      <c r="D4" s="23"/>
      <c r="E4" s="23"/>
      <c r="F4" s="23"/>
      <c r="G4" s="135"/>
      <c r="H4" s="109" t="str">
        <f ca="1">MID(AA4,Z4-(Z4-1),1)</f>
        <v>3</v>
      </c>
      <c r="I4" s="110" t="str">
        <f ca="1">MID(AA4,Z4-(Z4-2),1)</f>
        <v>3</v>
      </c>
      <c r="J4" s="111" t="str">
        <f ca="1">MID(AA4,Z4-(Z4-3),1)</f>
        <v>0</v>
      </c>
      <c r="K4" s="20"/>
      <c r="L4" s="20"/>
      <c r="M4" s="19"/>
      <c r="N4" s="19"/>
      <c r="O4" s="20"/>
      <c r="P4" s="21"/>
      <c r="Q4" s="22"/>
      <c r="R4" s="23"/>
      <c r="S4" s="111" t="str">
        <f ca="1">MID(AD4,AC4-(AC4-1),1)</f>
        <v>9</v>
      </c>
      <c r="T4" s="109" t="str">
        <f ca="1">MID(AD4,AC4-(AC4-2),1)</f>
        <v>8</v>
      </c>
      <c r="U4" s="110" t="str">
        <f ca="1">MID(AD4,AC4-(AC4-3),1)</f>
        <v>3</v>
      </c>
      <c r="V4" s="111" t="str">
        <f ca="1">MID(AD4,AC4-(AC4-4),1)</f>
        <v>3</v>
      </c>
      <c r="W4" s="11"/>
      <c r="Z4" s="5">
        <v>3</v>
      </c>
      <c r="AA4" s="38">
        <f ca="1">RANDBETWEEN(10^(Z4-1),(10^Z4)-1)</f>
        <v>330</v>
      </c>
      <c r="AB4" s="5"/>
      <c r="AC4" s="5">
        <v>4</v>
      </c>
      <c r="AD4" s="38">
        <f ca="1">RANDBETWEEN(10^(AC4-1),(10^AC4)-1)</f>
        <v>9833</v>
      </c>
      <c r="AE4" s="3"/>
      <c r="AF4" s="2"/>
      <c r="AG4" s="35" t="s">
        <v>29</v>
      </c>
      <c r="AH4" s="35">
        <f>10^2</f>
        <v>100</v>
      </c>
      <c r="AI4" s="35">
        <f>10^3</f>
        <v>1000</v>
      </c>
    </row>
    <row r="5" spans="1:35" ht="26.1" customHeight="1" thickBot="1" x14ac:dyDescent="0.4">
      <c r="A5" s="24"/>
      <c r="B5" s="25"/>
      <c r="D5" s="23"/>
      <c r="E5" s="23"/>
      <c r="F5" s="46" t="s">
        <v>28</v>
      </c>
      <c r="G5" s="134"/>
      <c r="H5" s="112"/>
      <c r="I5" s="113" t="str">
        <f ca="1">MID(AA5,Z5-(Z5-1),1)</f>
        <v>1</v>
      </c>
      <c r="J5" s="114" t="str">
        <f ca="1">MID(AA5,Z5-(Z5-2),1)</f>
        <v>4</v>
      </c>
      <c r="K5" s="20"/>
      <c r="L5" s="20"/>
      <c r="M5" s="24"/>
      <c r="N5" s="25"/>
      <c r="P5" s="27"/>
      <c r="Q5" s="34" t="s">
        <v>28</v>
      </c>
      <c r="R5" s="23"/>
      <c r="S5" s="114"/>
      <c r="T5" s="112" t="str">
        <f ca="1">MID(AD5,AC5-(AC5-1),1)</f>
        <v>1</v>
      </c>
      <c r="U5" s="113" t="str">
        <f ca="1">MID(AD5,AC5-(AC5-2),1)</f>
        <v>9</v>
      </c>
      <c r="V5" s="114" t="str">
        <f ca="1">MID(AD5,AC5-(AC5-3),1)</f>
        <v>6</v>
      </c>
      <c r="W5" s="11"/>
      <c r="Z5" s="5">
        <v>2</v>
      </c>
      <c r="AA5" s="39">
        <f ca="1">IF(Z5&gt;1,RANDBETWEEN(10^(Z5-1),(10^Z5)-1),RANDBETWEEN(1,9))</f>
        <v>14</v>
      </c>
      <c r="AB5" s="5"/>
      <c r="AC5" s="5">
        <v>3</v>
      </c>
      <c r="AD5" s="39">
        <f ca="1">IF(AC5&gt;1,RANDBETWEEN(10^(AC5-1),(10^AC5)-1),RANDBETWEEN(1,9))</f>
        <v>196</v>
      </c>
      <c r="AE5" s="3"/>
      <c r="AF5" s="2"/>
    </row>
    <row r="6" spans="1:35" ht="26.1" customHeight="1" thickTop="1" x14ac:dyDescent="0.3">
      <c r="A6" s="24"/>
      <c r="B6" s="25"/>
      <c r="C6" s="23"/>
      <c r="D6" s="33"/>
      <c r="E6" s="18"/>
      <c r="F6" s="18"/>
      <c r="G6" s="57" t="str">
        <f ca="1">IF((H3+H4+H5)&gt;9,LEFT((H3+H4+H5),1),"")</f>
        <v/>
      </c>
      <c r="H6" s="107">
        <f ca="1">IF((H3+H4+H5)&gt;9,RIGHT((H3+H4+H5),1),(H3+H4+H5))</f>
        <v>3</v>
      </c>
      <c r="I6" s="95">
        <f ca="1">IF((I3+I4+I5)&gt;9,RIGHT((I3+I4+I5),1),(I3+I4+I5))</f>
        <v>4</v>
      </c>
      <c r="J6" s="96">
        <f ca="1">IF((J4+J5)&gt;9,RIGHT((J4+J5),1),(J4+J5))</f>
        <v>4</v>
      </c>
      <c r="K6" s="20"/>
      <c r="L6" s="20"/>
      <c r="M6" s="24"/>
      <c r="N6" s="25"/>
      <c r="O6" s="20"/>
      <c r="P6" s="44"/>
      <c r="Q6" s="17"/>
      <c r="R6" s="56" t="str">
        <f ca="1">IF((S3+S4+S5)&gt;9,LEFT((S3+S4+S5),1),"")</f>
        <v>1</v>
      </c>
      <c r="S6" s="92" t="str">
        <f ca="1">IF((S3+S4+S5)&gt;9,RIGHT((S3+S4+S5),1),(S3+S4+S5))</f>
        <v>0</v>
      </c>
      <c r="T6" s="94" t="str">
        <f ca="1">IF((T3+T4+T5)&gt;9,RIGHT((T3+T4+T5),1),(T3+T4+T5))</f>
        <v>0</v>
      </c>
      <c r="U6" s="95" t="str">
        <f ca="1">IF((U3+U4+U5)&gt;9,RIGHT((U3+U4+U5),1),(U3+U4+U5))</f>
        <v>2</v>
      </c>
      <c r="V6" s="96">
        <f ca="1">IF((V4+V5)&gt;9,RIGHT((V4+V5),1),(V4+V5))</f>
        <v>9</v>
      </c>
      <c r="W6" s="11"/>
      <c r="AA6" s="37">
        <f ca="1">AA4+AA5</f>
        <v>344</v>
      </c>
      <c r="AB6" s="36" t="str">
        <f ca="1">IF(VALUE(CONCATENATE(G6,H6,I6,J6))&lt;&gt;AA6,"F","V")</f>
        <v>V</v>
      </c>
      <c r="AD6" s="37">
        <f ca="1">AD4+AD5</f>
        <v>10029</v>
      </c>
      <c r="AE6" s="36" t="str">
        <f ca="1">IF(VALUE(CONCATENATE(R6,S6,T6,U6,V6))&lt;&gt;AD6,"F","V")</f>
        <v>V</v>
      </c>
    </row>
    <row r="7" spans="1:35" ht="15" customHeight="1" x14ac:dyDescent="0.3">
      <c r="A7" s="31"/>
      <c r="B7" s="31"/>
      <c r="C7" s="20"/>
      <c r="D7" s="21"/>
      <c r="E7" s="22"/>
      <c r="F7" s="23"/>
      <c r="G7" s="21"/>
      <c r="H7" s="22"/>
      <c r="I7" s="23"/>
      <c r="J7" s="21"/>
      <c r="K7" s="20"/>
      <c r="L7" s="20"/>
      <c r="M7" s="31"/>
      <c r="N7" s="31"/>
      <c r="O7" s="20"/>
      <c r="P7" s="21"/>
      <c r="Q7" s="22"/>
      <c r="R7" s="23"/>
      <c r="S7" s="21"/>
      <c r="T7" s="22"/>
      <c r="U7" s="23"/>
      <c r="V7" s="21"/>
      <c r="W7" s="11"/>
    </row>
    <row r="8" spans="1:35" ht="15" customHeight="1" x14ac:dyDescent="0.3">
      <c r="A8" t="str">
        <f ca="1">CONCATENATE(AA10," + ",AA11," =")</f>
        <v>236 + 6730 =</v>
      </c>
      <c r="B8" s="20"/>
      <c r="C8" s="20"/>
      <c r="D8" s="21"/>
      <c r="E8" s="22"/>
      <c r="F8" s="23"/>
      <c r="G8" s="21"/>
      <c r="H8" s="22"/>
      <c r="I8" s="23"/>
      <c r="J8" s="21"/>
      <c r="K8" s="20"/>
      <c r="L8" s="20"/>
      <c r="M8" t="str">
        <f ca="1">CONCATENATE(AD10," + ",AD11," =")</f>
        <v>6660 + 3038 =</v>
      </c>
      <c r="N8" s="20"/>
      <c r="O8" s="20"/>
      <c r="P8" s="20"/>
      <c r="Q8" s="20"/>
      <c r="R8" s="20"/>
      <c r="S8" s="60"/>
      <c r="T8" s="68"/>
      <c r="U8" s="20"/>
      <c r="V8" s="60"/>
      <c r="W8" s="11"/>
    </row>
    <row r="9" spans="1:35" ht="18" customHeight="1" x14ac:dyDescent="0.35">
      <c r="A9" s="19" t="s">
        <v>2</v>
      </c>
      <c r="B9" s="19"/>
      <c r="C9" s="20"/>
      <c r="D9" s="21"/>
      <c r="E9" s="22"/>
      <c r="F9" s="40">
        <f ca="1">IF((G9+G10+G11)&gt;9,LEFT((G9+G10+G11),1),0)</f>
        <v>0</v>
      </c>
      <c r="G9" s="84">
        <f ca="1">IF((H9+H10+H11)&gt;9,LEFT((H9+H10+H11),1),0)</f>
        <v>0</v>
      </c>
      <c r="H9" s="85">
        <f ca="1">IF((I9+I10+I11)&gt;9,LEFT((I9+I10+I11),1),0)</f>
        <v>0</v>
      </c>
      <c r="I9" s="86">
        <f ca="1">IF((J10+J11)&gt;9,LEFT((J10+J11),1),0)</f>
        <v>0</v>
      </c>
      <c r="J9" s="106"/>
      <c r="K9" s="20"/>
      <c r="L9" s="20"/>
      <c r="M9" s="19" t="s">
        <v>3</v>
      </c>
      <c r="N9" s="19"/>
      <c r="O9" s="20"/>
      <c r="P9" s="21"/>
      <c r="Q9" s="22"/>
      <c r="R9" s="23"/>
      <c r="S9" s="84">
        <f ca="1">IF((T9+T10+T11)&gt;9,LEFT((T9+T10+T11),1),0)</f>
        <v>0</v>
      </c>
      <c r="T9" s="85">
        <f ca="1">IF((U9+U10+U11)&gt;9,LEFT((U9+U10+U11),1),0)</f>
        <v>0</v>
      </c>
      <c r="U9" s="86">
        <f ca="1">IF((V10+V11)&gt;9,LEFT((V10+V11),1),0)</f>
        <v>0</v>
      </c>
      <c r="V9" s="106"/>
      <c r="W9" s="11"/>
    </row>
    <row r="10" spans="1:35" ht="26.1" customHeight="1" x14ac:dyDescent="0.35">
      <c r="A10" s="19"/>
      <c r="B10" s="19"/>
      <c r="C10" s="20"/>
      <c r="D10" s="23"/>
      <c r="E10" s="23"/>
      <c r="F10" s="23"/>
      <c r="G10" s="111"/>
      <c r="H10" s="109" t="str">
        <f ca="1">MID(AA10,Z10-(Z10-1),1)</f>
        <v>2</v>
      </c>
      <c r="I10" s="110" t="str">
        <f ca="1">MID(AA10,Z10-(Z10-2),1)</f>
        <v>3</v>
      </c>
      <c r="J10" s="111" t="str">
        <f ca="1">MID(AA10,Z10-(Z10-3),1)</f>
        <v>6</v>
      </c>
      <c r="K10" s="20"/>
      <c r="L10" s="20"/>
      <c r="M10" s="19"/>
      <c r="N10" s="19"/>
      <c r="O10" s="20"/>
      <c r="P10" s="21"/>
      <c r="Q10" s="22"/>
      <c r="R10" s="23"/>
      <c r="S10" s="111" t="str">
        <f ca="1">MID(AD10,AC10-(AC10-1),1)</f>
        <v>6</v>
      </c>
      <c r="T10" s="109" t="str">
        <f ca="1">MID(AD10,AC10-(AC10-2),1)</f>
        <v>6</v>
      </c>
      <c r="U10" s="110" t="str">
        <f ca="1">MID(AD10,AC10-(AC10-3),1)</f>
        <v>6</v>
      </c>
      <c r="V10" s="111" t="str">
        <f ca="1">MID(AD10,AC10-(AC10-4),1)</f>
        <v>0</v>
      </c>
      <c r="W10" s="11"/>
      <c r="Z10" s="2">
        <v>3</v>
      </c>
      <c r="AA10" s="38">
        <f ca="1">RANDBETWEEN(10^(Z10-1),(10^Z10)-1)</f>
        <v>236</v>
      </c>
      <c r="AB10" s="3"/>
      <c r="AC10" s="2">
        <v>4</v>
      </c>
      <c r="AD10" s="38">
        <f ca="1">RANDBETWEEN(10^(AC10-1),(10^AC10)-1)</f>
        <v>6660</v>
      </c>
      <c r="AE10" s="3"/>
    </row>
    <row r="11" spans="1:35" ht="26.1" customHeight="1" thickBot="1" x14ac:dyDescent="0.4">
      <c r="A11" s="24"/>
      <c r="B11" s="25"/>
      <c r="C11" s="41"/>
      <c r="D11" s="42"/>
      <c r="E11" s="45" t="s">
        <v>28</v>
      </c>
      <c r="F11" s="23"/>
      <c r="G11" s="114" t="str">
        <f ca="1">MID(AA11,Z11-(Z11-1),1)</f>
        <v>6</v>
      </c>
      <c r="H11" s="112" t="str">
        <f ca="1">MID(AA11,Z11-(Z11-2),1)</f>
        <v>7</v>
      </c>
      <c r="I11" s="113" t="str">
        <f ca="1">MID(AA11,Z11-(Z11-3),1)</f>
        <v>3</v>
      </c>
      <c r="J11" s="114" t="str">
        <f ca="1">MID(AA11,Z11-(Z11-4),1)</f>
        <v>0</v>
      </c>
      <c r="K11" s="20"/>
      <c r="L11" s="20"/>
      <c r="M11" s="24"/>
      <c r="N11" s="25"/>
      <c r="O11" s="41"/>
      <c r="P11" s="42"/>
      <c r="Q11" s="45" t="s">
        <v>28</v>
      </c>
      <c r="R11" s="23"/>
      <c r="S11" s="114" t="str">
        <f ca="1">MID(AD11,AC11-(AC11-1),1)</f>
        <v>3</v>
      </c>
      <c r="T11" s="112" t="str">
        <f ca="1">MID(AD11,AC11-(AC11-2),1)</f>
        <v>0</v>
      </c>
      <c r="U11" s="113" t="str">
        <f ca="1">MID(AD11,AC11-(AC11-3),1)</f>
        <v>3</v>
      </c>
      <c r="V11" s="114" t="str">
        <f ca="1">MID(AD11,AC11-(AC11-4),1)</f>
        <v>8</v>
      </c>
      <c r="W11" s="11"/>
      <c r="Z11" s="2">
        <v>4</v>
      </c>
      <c r="AA11" s="39">
        <f ca="1">IF(Z11&gt;1,RANDBETWEEN(10^(Z11-1),(10^Z11)-1),RANDBETWEEN(1,9))</f>
        <v>6730</v>
      </c>
      <c r="AB11" s="3"/>
      <c r="AC11" s="2">
        <v>4</v>
      </c>
      <c r="AD11" s="39">
        <f ca="1">IF(AC11&gt;1,RANDBETWEEN(10^(AC11-1),(10^AC11)-1),RANDBETWEEN(1,9))</f>
        <v>3038</v>
      </c>
      <c r="AE11" s="3"/>
    </row>
    <row r="12" spans="1:35" ht="26.1" customHeight="1" thickTop="1" x14ac:dyDescent="0.3">
      <c r="A12" s="24"/>
      <c r="B12" s="25"/>
      <c r="C12" s="43"/>
      <c r="D12" s="44"/>
      <c r="E12" s="17"/>
      <c r="F12" s="29" t="str">
        <f ca="1">IF((G9+G10+G11)&gt;9,LEFT((G9+G10+G11),1),"")</f>
        <v/>
      </c>
      <c r="G12" s="92">
        <f ca="1">IF((G9+G10+G11)&gt;9,RIGHT((G9+G10+G11),1),(G9+G10+G11))</f>
        <v>6</v>
      </c>
      <c r="H12" s="94">
        <f ca="1">IF((H9+H10+H11)&gt;9,RIGHT((H9+H10+H11),1),(H9+H10+H11))</f>
        <v>9</v>
      </c>
      <c r="I12" s="95">
        <f ca="1">IF((I9+I10+I11)&gt;9,RIGHT((I9+I10+I11),1),(I9+I10+I11))</f>
        <v>6</v>
      </c>
      <c r="J12" s="96">
        <f ca="1">IF((J10+J11)&gt;9,RIGHT((J10+J11),1),(J10+J11))</f>
        <v>6</v>
      </c>
      <c r="K12" s="20"/>
      <c r="L12" s="20"/>
      <c r="M12" s="24"/>
      <c r="N12" s="25"/>
      <c r="O12" s="43"/>
      <c r="P12" s="44"/>
      <c r="Q12" s="17"/>
      <c r="R12" s="56" t="str">
        <f ca="1">IF((S9+S10+S11)&gt;9,LEFT((S9+S10+S11),1),"")</f>
        <v/>
      </c>
      <c r="S12" s="92">
        <f ca="1">IF((S9+S10+S11)&gt;9,RIGHT((S9+S10+S11),1),(S9+S10+S11))</f>
        <v>9</v>
      </c>
      <c r="T12" s="94">
        <f ca="1">IF((T9+T10+T11)&gt;9,RIGHT((T9+T10+T11),1),(T9+T10+T11))</f>
        <v>6</v>
      </c>
      <c r="U12" s="95">
        <f ca="1">IF((U9+U10+U11)&gt;9,RIGHT((U9+U10+U11),1),(U9+U10+U11))</f>
        <v>9</v>
      </c>
      <c r="V12" s="96">
        <f ca="1">IF((V10+V11)&gt;9,RIGHT((V10+V11),1),(V10+V11))</f>
        <v>8</v>
      </c>
      <c r="W12" s="11"/>
      <c r="AA12" s="37">
        <f ca="1">AA10+AA11</f>
        <v>6966</v>
      </c>
      <c r="AB12" s="36" t="str">
        <f ca="1">IF(VALUE(CONCATENATE(F12,G12,H12,I12,J12))&lt;&gt;AA12,"F","V")</f>
        <v>V</v>
      </c>
      <c r="AD12" s="37">
        <f ca="1">AD10+AD11</f>
        <v>9698</v>
      </c>
      <c r="AE12" s="36" t="str">
        <f ca="1">IF(VALUE(CONCATENATE(R12,S12,T12,U12,V12))&lt;&gt;AD12,"F","V")</f>
        <v>V</v>
      </c>
    </row>
    <row r="13" spans="1:35" ht="15" customHeight="1" x14ac:dyDescent="0.3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5" customHeight="1" x14ac:dyDescent="0.3">
      <c r="A14" t="str">
        <f ca="1">CONCATENATE(AA16," + ",AA17," + ",AA18," =")</f>
        <v>45 + 965 + 4559 =</v>
      </c>
      <c r="B14" s="31"/>
      <c r="C14" s="20"/>
      <c r="D14" s="21"/>
      <c r="E14" s="22"/>
      <c r="F14" s="23"/>
      <c r="G14" s="21"/>
      <c r="H14" s="22"/>
      <c r="I14" s="23"/>
      <c r="J14" s="21"/>
      <c r="K14" s="20"/>
      <c r="L14" s="20"/>
      <c r="M14" t="str">
        <f ca="1">CONCATENATE(AD16," + ",AD17," + ",AD18," =")</f>
        <v>3814 + 930 + 26 =</v>
      </c>
      <c r="N14" s="31"/>
      <c r="O14" s="20"/>
      <c r="P14" s="21"/>
      <c r="Q14" s="22"/>
      <c r="R14" s="23"/>
      <c r="S14" s="21"/>
      <c r="T14" s="22"/>
      <c r="U14" s="23"/>
      <c r="V14" s="21"/>
      <c r="W14" s="11"/>
    </row>
    <row r="15" spans="1:35" ht="18" customHeight="1" x14ac:dyDescent="0.35">
      <c r="A15" s="19" t="s">
        <v>4</v>
      </c>
      <c r="B15" s="19"/>
      <c r="C15" s="20"/>
      <c r="D15" s="21"/>
      <c r="E15" s="20"/>
      <c r="F15" s="20"/>
      <c r="G15" s="84" t="str">
        <f ca="1">IF((H15+H16+H17+H18)&gt;9,LEFT((H15+H16+H17+H18),1),0)</f>
        <v>1</v>
      </c>
      <c r="H15" s="85" t="str">
        <f ca="1">IF((I15+I16+I17+I18)&gt;9,LEFT((I15+I16+I17+I18),1),0)</f>
        <v>1</v>
      </c>
      <c r="I15" s="86" t="str">
        <f ca="1">IF((J16+J17+J18)&gt;9,LEFT((J16+J17+J18),1),0)</f>
        <v>1</v>
      </c>
      <c r="J15" s="103"/>
      <c r="K15" s="20"/>
      <c r="L15" s="20"/>
      <c r="M15" s="19" t="s">
        <v>5</v>
      </c>
      <c r="N15" s="20"/>
      <c r="O15" s="20"/>
      <c r="P15" s="20"/>
      <c r="Q15" s="20"/>
      <c r="R15" s="58"/>
      <c r="S15" s="84" t="str">
        <f ca="1">IF((T15+T16+T17+T18)&gt;9,LEFT((T15+T16+T17+T18),1),0)</f>
        <v>1</v>
      </c>
      <c r="T15" s="85">
        <f ca="1">IF((U15+U16+U17+U18)&gt;9,LEFT((U15+U16+U17+U18),1),0)</f>
        <v>0</v>
      </c>
      <c r="U15" s="86" t="str">
        <f ca="1">IF((V16+V17+V18)&gt;9,LEFT((V16+V17+V18),1),0)</f>
        <v>1</v>
      </c>
      <c r="V15" s="103"/>
      <c r="W15" s="11"/>
    </row>
    <row r="16" spans="1:35" ht="26.1" customHeight="1" x14ac:dyDescent="0.35">
      <c r="G16" s="111"/>
      <c r="H16" s="109"/>
      <c r="I16" s="110" t="str">
        <f ca="1">MID(AA16,Z16-(Z16-1),1)</f>
        <v>4</v>
      </c>
      <c r="J16" s="111" t="str">
        <f ca="1">MID(AA16,Z16-(Z16-2),1)</f>
        <v>5</v>
      </c>
      <c r="N16" s="19"/>
      <c r="O16" s="20"/>
      <c r="P16" s="21"/>
      <c r="Q16" s="22"/>
      <c r="R16" s="23"/>
      <c r="S16" s="111" t="str">
        <f ca="1">MID(AD16,AC16-(AC16-1),1)</f>
        <v>3</v>
      </c>
      <c r="T16" s="109" t="str">
        <f ca="1">MID(AD16,AC16-(AC16-2),1)</f>
        <v>8</v>
      </c>
      <c r="U16" s="110" t="str">
        <f ca="1">MID(AD16,AC16-(AC16-3),1)</f>
        <v>1</v>
      </c>
      <c r="V16" s="111" t="str">
        <f ca="1">MID(AD16,AC16-(AC16-4),1)</f>
        <v>4</v>
      </c>
      <c r="W16" s="11"/>
      <c r="Z16" s="2">
        <v>2</v>
      </c>
      <c r="AA16" s="38">
        <f ca="1">RANDBETWEEN(10^(Z16-1),(10^Z16)-1)</f>
        <v>45</v>
      </c>
      <c r="AB16" s="2"/>
      <c r="AC16" s="2">
        <v>4</v>
      </c>
      <c r="AD16" s="38">
        <f ca="1">RANDBETWEEN(10^(AC16-1),(10^AC16)-1)</f>
        <v>3814</v>
      </c>
      <c r="AE16" s="2"/>
    </row>
    <row r="17" spans="1:43" ht="26.1" customHeight="1" x14ac:dyDescent="0.35">
      <c r="A17" s="19"/>
      <c r="B17" s="19"/>
      <c r="C17" s="43"/>
      <c r="D17" s="16"/>
      <c r="E17" s="45" t="s">
        <v>28</v>
      </c>
      <c r="F17" s="23"/>
      <c r="G17" s="115"/>
      <c r="H17" s="116" t="str">
        <f ca="1">MID(AA17,Z17-(Z17-1),1)</f>
        <v>9</v>
      </c>
      <c r="I17" s="117" t="str">
        <f ca="1">MID(AA17,Z17-(Z17-2),1)</f>
        <v>6</v>
      </c>
      <c r="J17" s="115" t="str">
        <f ca="1">MID(AA17,Z17-(Z17-3),1)</f>
        <v>5</v>
      </c>
      <c r="K17" s="20"/>
      <c r="L17" s="20"/>
      <c r="M17" s="19"/>
      <c r="N17" s="19"/>
      <c r="O17" s="20"/>
      <c r="P17" s="21"/>
      <c r="Q17" s="45" t="s">
        <v>28</v>
      </c>
      <c r="R17" s="23"/>
      <c r="S17" s="115"/>
      <c r="T17" s="116" t="str">
        <f ca="1">MID(AD17,AC17-(AC17-1),1)</f>
        <v>9</v>
      </c>
      <c r="U17" s="117" t="str">
        <f ca="1">MID(AD17,AC17-(AC17-2),1)</f>
        <v>3</v>
      </c>
      <c r="V17" s="115" t="str">
        <f ca="1">MID(AD17,AC17-(AC17-3),1)</f>
        <v>0</v>
      </c>
      <c r="W17" s="11"/>
      <c r="Z17" s="2">
        <v>3</v>
      </c>
      <c r="AA17" s="38">
        <f ca="1">RANDBETWEEN(10^(Z17-1),(10^Z17)-1)</f>
        <v>965</v>
      </c>
      <c r="AB17" s="3"/>
      <c r="AC17" s="2">
        <v>3</v>
      </c>
      <c r="AD17" s="38">
        <f ca="1">RANDBETWEEN(10^(AC17-1),(10^AC17)-1)</f>
        <v>930</v>
      </c>
      <c r="AE17" s="3"/>
    </row>
    <row r="18" spans="1:43" ht="26.1" customHeight="1" thickBot="1" x14ac:dyDescent="0.4">
      <c r="A18" s="24"/>
      <c r="B18" s="25"/>
      <c r="C18" s="41"/>
      <c r="D18" s="42"/>
      <c r="E18" s="45" t="s">
        <v>28</v>
      </c>
      <c r="F18" s="23"/>
      <c r="G18" s="114" t="str">
        <f ca="1">MID(AA18,Z18-(Z18-1),1)</f>
        <v>4</v>
      </c>
      <c r="H18" s="112" t="str">
        <f ca="1">MID(AA18,Z18-(Z18-2),1)</f>
        <v>5</v>
      </c>
      <c r="I18" s="113" t="str">
        <f ca="1">MID(AA18,Z18-(Z18-3),1)</f>
        <v>5</v>
      </c>
      <c r="J18" s="114" t="str">
        <f ca="1">MID(AA18,Z18-(Z18-4),1)</f>
        <v>9</v>
      </c>
      <c r="K18" s="20"/>
      <c r="L18" s="20"/>
      <c r="M18" s="24"/>
      <c r="N18" s="25"/>
      <c r="O18" s="41"/>
      <c r="P18" s="42"/>
      <c r="Q18" s="45" t="s">
        <v>28</v>
      </c>
      <c r="R18" s="23"/>
      <c r="S18" s="114"/>
      <c r="T18" s="112"/>
      <c r="U18" s="113" t="str">
        <f ca="1">MID(AD18,AC18-(AC18-1),1)</f>
        <v>2</v>
      </c>
      <c r="V18" s="114" t="str">
        <f ca="1">MID(AD18,AC18-(AC18-2),1)</f>
        <v>6</v>
      </c>
      <c r="W18" s="11"/>
      <c r="Z18" s="2">
        <v>4</v>
      </c>
      <c r="AA18" s="39">
        <f ca="1">IF(Z18&gt;1,RANDBETWEEN(10^(Z18-1),(10^Z18)-1),RANDBETWEEN(1,9))</f>
        <v>4559</v>
      </c>
      <c r="AB18" s="3"/>
      <c r="AC18" s="2">
        <v>2</v>
      </c>
      <c r="AD18" s="39">
        <f ca="1">IF(AC18&gt;1,RANDBETWEEN(10^(AC18-1),(10^AC18)-1),RANDBETWEEN(1,9))</f>
        <v>26</v>
      </c>
      <c r="AE18" s="3"/>
    </row>
    <row r="19" spans="1:43" ht="26.1" customHeight="1" thickTop="1" x14ac:dyDescent="0.3">
      <c r="A19" s="24"/>
      <c r="B19" s="25"/>
      <c r="C19" s="43"/>
      <c r="D19" s="44"/>
      <c r="E19" s="17"/>
      <c r="F19" s="29" t="str">
        <f ca="1">IF((G15+G16+G17+G18)&gt;9,LEFT((G15+G16+G17+G18),1),"")</f>
        <v/>
      </c>
      <c r="G19" s="92">
        <f t="shared" ref="G19:H19" ca="1" si="0">IF((G15+G16+G17+G18)&gt;9,RIGHT((G15+G16+G17+G18),1),(G15+G16+G17+G18))</f>
        <v>5</v>
      </c>
      <c r="H19" s="94" t="str">
        <f t="shared" ca="1" si="0"/>
        <v>5</v>
      </c>
      <c r="I19" s="95" t="str">
        <f ca="1">IF((I15+I16+I17+I18)&gt;9,RIGHT((I15+I16+I17+I18),1),(I15+I16+I17+I18))</f>
        <v>6</v>
      </c>
      <c r="J19" s="96" t="str">
        <f ca="1">IF((J16+J17+J18)&gt;9,RIGHT((J16+J17+J18),1),(J16+J17+J18))</f>
        <v>9</v>
      </c>
      <c r="K19" s="20"/>
      <c r="L19" s="20"/>
      <c r="M19" s="24"/>
      <c r="N19" s="25"/>
      <c r="O19" s="43"/>
      <c r="P19" s="44"/>
      <c r="Q19" s="17"/>
      <c r="R19" s="56" t="str">
        <f ca="1">IF((S15+S16+S17+S18)&gt;9,LEFT((S15+S16+S17+S18),1),"")</f>
        <v/>
      </c>
      <c r="S19" s="92">
        <f t="shared" ref="S19:T19" ca="1" si="1">IF((S15+S16+S17+S18)&gt;9,RIGHT((S15+S16+S17+S18),1),(S15+S16+S17+S18))</f>
        <v>4</v>
      </c>
      <c r="T19" s="94" t="str">
        <f t="shared" ca="1" si="1"/>
        <v>7</v>
      </c>
      <c r="U19" s="95">
        <f ca="1">IF((U15+U16+U17+U18)&gt;9,RIGHT((U15+U16+U17+U18),1),(U15+U16+U17+U18))</f>
        <v>7</v>
      </c>
      <c r="V19" s="96" t="str">
        <f ca="1">IF((V16+V17+V18)&gt;9,RIGHT((V16+V17+V18),1),(V16+V17+V18))</f>
        <v>0</v>
      </c>
      <c r="W19" s="11"/>
      <c r="AA19" s="37">
        <f ca="1">AA17+AA18+AA16</f>
        <v>5569</v>
      </c>
      <c r="AB19" s="36" t="str">
        <f ca="1">IF(VALUE(CONCATENATE(F19,G19,H19,I19,J19))&lt;&gt;AA19,"F","V")</f>
        <v>V</v>
      </c>
      <c r="AD19" s="37">
        <f ca="1">AD17+AD18+AD16</f>
        <v>4770</v>
      </c>
      <c r="AE19" s="36" t="str">
        <f ca="1">IF(VALUE(CONCATENATE(R19,S19,T19,U19,V19))&lt;&gt;AD19,"F","V")</f>
        <v>V</v>
      </c>
    </row>
    <row r="20" spans="1:43" ht="15" customHeight="1" x14ac:dyDescent="0.3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43" ht="15" customHeight="1" x14ac:dyDescent="0.3">
      <c r="A21" t="str">
        <f ca="1">CONCATENATE(AA23," + ",AA24," + ",AA25," + ",AA26," =")</f>
        <v>7 + 16 + 404 + 7473 =</v>
      </c>
      <c r="B21" s="31"/>
      <c r="C21" s="20"/>
      <c r="D21" s="21"/>
      <c r="E21" s="22"/>
      <c r="F21" s="23"/>
      <c r="G21" s="21"/>
      <c r="H21" s="22"/>
      <c r="I21" s="23"/>
      <c r="J21" s="21"/>
      <c r="K21" s="20"/>
      <c r="L21" s="20"/>
      <c r="M21" t="str">
        <f ca="1">CONCATENATE(AD23," + ",AD24," + ",AD25," + ",AD26," =")</f>
        <v>93125 + 8955 + 152 + 18 =</v>
      </c>
      <c r="N21" s="31"/>
      <c r="O21" s="20"/>
      <c r="P21" s="21"/>
      <c r="Q21" s="22"/>
      <c r="R21" s="23"/>
      <c r="S21" s="21"/>
      <c r="T21" s="22"/>
      <c r="U21" s="23"/>
      <c r="V21" s="21"/>
      <c r="W21" s="11"/>
    </row>
    <row r="22" spans="1:43" ht="18" customHeight="1" x14ac:dyDescent="0.35">
      <c r="A22" s="19" t="s">
        <v>6</v>
      </c>
      <c r="B22" s="19"/>
      <c r="C22" s="20"/>
      <c r="D22" s="21"/>
      <c r="E22" s="22"/>
      <c r="F22" s="90"/>
      <c r="G22" s="84">
        <f t="shared" ref="G22" ca="1" si="2">IF((H22+H23+H24+H25+H26)&gt;9,LEFT((H22+H23+H24+H25+H26),1),0)</f>
        <v>0</v>
      </c>
      <c r="H22" s="85" t="str">
        <f ca="1">IF((I22+I23+I24+I25+I26)&gt;9,LEFT((I22+I23+I24+I25+I26),1),0)</f>
        <v>1</v>
      </c>
      <c r="I22" s="86" t="str">
        <f ca="1">IF((J23+J24+J25+J26)&gt;9,LEFT((J23+J24+J25+J26),1),0)</f>
        <v>2</v>
      </c>
      <c r="J22" s="87"/>
      <c r="K22" s="20"/>
      <c r="L22" s="20"/>
      <c r="M22" s="19" t="s">
        <v>7</v>
      </c>
      <c r="N22" s="31"/>
      <c r="O22" s="20"/>
      <c r="P22" s="21"/>
      <c r="Q22" s="22"/>
      <c r="R22" s="83" t="str">
        <f ca="1">IF((S22+S23+S24+S25+S26)&gt;9,LEFT((S22+S23+S24+S25+S26),1),0)</f>
        <v>1</v>
      </c>
      <c r="S22" s="84" t="str">
        <f t="shared" ref="S22" ca="1" si="3">IF((T22+T23+T24+T25+T26)&gt;9,LEFT((T22+T23+T24+T25+T26),1),0)</f>
        <v>1</v>
      </c>
      <c r="T22" s="85" t="str">
        <f ca="1">IF((U22+U23+U24+U25+U26)&gt;9,LEFT((U22+U23+U24+U25+U26),1),0)</f>
        <v>1</v>
      </c>
      <c r="U22" s="86" t="str">
        <f ca="1">IF((V23+V24+V25+V26)&gt;9,LEFT((V23+V24+V25+V26),1),0)</f>
        <v>2</v>
      </c>
      <c r="V22" s="87"/>
      <c r="W22" s="11"/>
    </row>
    <row r="23" spans="1:43" ht="26.1" customHeight="1" x14ac:dyDescent="0.3">
      <c r="A23" s="20"/>
      <c r="B23" s="20"/>
      <c r="C23" s="20"/>
      <c r="D23" s="21"/>
      <c r="E23" s="22"/>
      <c r="F23" s="118"/>
      <c r="G23" s="119"/>
      <c r="H23" s="120"/>
      <c r="I23" s="121"/>
      <c r="J23" s="119">
        <f ca="1">AA23</f>
        <v>7</v>
      </c>
      <c r="K23" s="50"/>
      <c r="L23" s="50"/>
      <c r="M23" s="50"/>
      <c r="N23" s="50"/>
      <c r="O23" s="50"/>
      <c r="P23" s="50"/>
      <c r="Q23" s="50"/>
      <c r="R23" s="111" t="str">
        <f ca="1">MID(AD23,AC23-(AC23-1),1)</f>
        <v>9</v>
      </c>
      <c r="S23" s="111" t="str">
        <f ca="1">MID(AD23,AC23-(AC23-2),1)</f>
        <v>3</v>
      </c>
      <c r="T23" s="109" t="str">
        <f ca="1">MID(AD23,AC23-(AC23-3),1)</f>
        <v>1</v>
      </c>
      <c r="U23" s="110" t="str">
        <f ca="1">MID(AD23,AC23-(AC23-4),1)</f>
        <v>2</v>
      </c>
      <c r="V23" s="111" t="str">
        <f ca="1">MID(AD23,AC23-(AC23-5),1)</f>
        <v>5</v>
      </c>
      <c r="W23" s="11"/>
      <c r="Z23" s="2">
        <v>1</v>
      </c>
      <c r="AA23" s="38">
        <f ca="1">RANDBETWEEN(10^(Z23-1),(10^Z23)-1)</f>
        <v>7</v>
      </c>
      <c r="AB23" s="2"/>
      <c r="AC23" s="2">
        <v>5</v>
      </c>
      <c r="AD23" s="38">
        <f ca="1">RANDBETWEEN(10^(AC23-1),(10^AC23)-1)</f>
        <v>93125</v>
      </c>
    </row>
    <row r="24" spans="1:43" ht="26.1" customHeight="1" x14ac:dyDescent="0.35">
      <c r="A24" s="11"/>
      <c r="B24" s="11"/>
      <c r="C24" s="11"/>
      <c r="D24" s="12"/>
      <c r="E24" s="45" t="s">
        <v>28</v>
      </c>
      <c r="F24" s="122"/>
      <c r="G24" s="115"/>
      <c r="H24" s="116"/>
      <c r="I24" s="117" t="str">
        <f ca="1">MID(AA24,Z24-(Z24-1),1)</f>
        <v>1</v>
      </c>
      <c r="J24" s="115" t="str">
        <f ca="1">MID(AA24,Z24-(Z24-2),1)</f>
        <v>6</v>
      </c>
      <c r="K24" s="11"/>
      <c r="L24" s="11"/>
      <c r="M24" s="11"/>
      <c r="N24" s="19"/>
      <c r="O24" s="20"/>
      <c r="P24" s="21"/>
      <c r="Q24" s="45" t="s">
        <v>28</v>
      </c>
      <c r="R24" s="117"/>
      <c r="S24" s="115" t="str">
        <f ca="1">MID(AD24,AC24-(AC24-1),1)</f>
        <v>8</v>
      </c>
      <c r="T24" s="116" t="str">
        <f ca="1">MID(AD24,AC24-(AC24-2),1)</f>
        <v>9</v>
      </c>
      <c r="U24" s="117" t="str">
        <f ca="1">MID(AD24,AC24-(AC24-3),1)</f>
        <v>5</v>
      </c>
      <c r="V24" s="115" t="str">
        <f ca="1">MID(AD24,AC24-(AC24-4),1)</f>
        <v>5</v>
      </c>
      <c r="W24" s="11"/>
      <c r="Z24" s="2">
        <v>2</v>
      </c>
      <c r="AA24" s="38">
        <f ca="1">RANDBETWEEN(10^(Z24-1),(10^Z24)-1)</f>
        <v>16</v>
      </c>
      <c r="AB24" s="2"/>
      <c r="AC24" s="2">
        <v>4</v>
      </c>
      <c r="AD24" s="38">
        <f ca="1">RANDBETWEEN(10^(AC24-1),(10^AC24)-1)</f>
        <v>8955</v>
      </c>
      <c r="AE24" s="2"/>
    </row>
    <row r="25" spans="1:43" ht="26.1" customHeight="1" x14ac:dyDescent="0.35">
      <c r="A25" s="19"/>
      <c r="B25" s="19"/>
      <c r="C25" s="20"/>
      <c r="D25" s="16"/>
      <c r="E25" s="45" t="s">
        <v>28</v>
      </c>
      <c r="F25" s="123"/>
      <c r="G25" s="115"/>
      <c r="H25" s="116" t="str">
        <f ca="1">MID(AA25,Z25-(Z25-1),1)</f>
        <v>4</v>
      </c>
      <c r="I25" s="117" t="str">
        <f ca="1">MID(AA25,Z25-(Z25-2),1)</f>
        <v>0</v>
      </c>
      <c r="J25" s="115" t="str">
        <f ca="1">MID(AA25,Z25-(Z25-3),1)</f>
        <v>4</v>
      </c>
      <c r="K25" s="20"/>
      <c r="L25" s="20"/>
      <c r="M25" s="19"/>
      <c r="N25" s="19"/>
      <c r="O25" s="43"/>
      <c r="P25" s="16"/>
      <c r="Q25" s="45" t="s">
        <v>28</v>
      </c>
      <c r="R25" s="117"/>
      <c r="S25" s="115"/>
      <c r="T25" s="116" t="str">
        <f ca="1">MID(AD25,AC25-(AC25-1),1)</f>
        <v>1</v>
      </c>
      <c r="U25" s="117" t="str">
        <f ca="1">MID(AD25,AC25-(AC25-2),1)</f>
        <v>5</v>
      </c>
      <c r="V25" s="115" t="str">
        <f ca="1">MID(AD25,AC25-(AC25-3),1)</f>
        <v>2</v>
      </c>
      <c r="W25" s="11"/>
      <c r="Z25" s="2">
        <v>3</v>
      </c>
      <c r="AA25" s="38">
        <f ca="1">RANDBETWEEN(10^(Z25-1),(10^Z25)-1)</f>
        <v>404</v>
      </c>
      <c r="AB25" s="3"/>
      <c r="AC25" s="2">
        <v>3</v>
      </c>
      <c r="AD25" s="38">
        <f ca="1">RANDBETWEEN(10^(AC25-1),(10^AC25)-1)</f>
        <v>152</v>
      </c>
      <c r="AE25" s="3"/>
    </row>
    <row r="26" spans="1:43" ht="26.1" customHeight="1" thickBot="1" x14ac:dyDescent="0.4">
      <c r="A26" s="24"/>
      <c r="B26" s="25"/>
      <c r="C26" s="26"/>
      <c r="D26" s="42"/>
      <c r="E26" s="45" t="s">
        <v>28</v>
      </c>
      <c r="F26" s="124"/>
      <c r="G26" s="114" t="str">
        <f ca="1">MID(AA26,Z26-(Z26-1),1)</f>
        <v>7</v>
      </c>
      <c r="H26" s="112" t="str">
        <f ca="1">MID(AA26,Z26-(Z26-2),1)</f>
        <v>4</v>
      </c>
      <c r="I26" s="113" t="str">
        <f ca="1">MID(AA26,Z26-(Z26-3),1)</f>
        <v>7</v>
      </c>
      <c r="J26" s="114" t="str">
        <f ca="1">MID(AA26,Z26-(Z26-4),1)</f>
        <v>3</v>
      </c>
      <c r="K26" s="20"/>
      <c r="L26" s="20"/>
      <c r="M26" s="24"/>
      <c r="N26" s="25"/>
      <c r="O26" s="41"/>
      <c r="P26" s="42"/>
      <c r="Q26" s="45" t="s">
        <v>28</v>
      </c>
      <c r="R26" s="113"/>
      <c r="S26" s="114"/>
      <c r="T26" s="112"/>
      <c r="U26" s="113" t="str">
        <f ca="1">MID(AD26,AC26-(AC26-1),1)</f>
        <v>1</v>
      </c>
      <c r="V26" s="114" t="str">
        <f ca="1">MID(AD26,AC26-(AC26-2),1)</f>
        <v>8</v>
      </c>
      <c r="W26" s="11"/>
      <c r="Z26" s="2">
        <v>4</v>
      </c>
      <c r="AA26" s="39">
        <f ca="1">IF(Z26&gt;1,RANDBETWEEN(10^(Z26-1),(10^Z26)-1),RANDBETWEEN(1,9))</f>
        <v>7473</v>
      </c>
      <c r="AB26" s="3"/>
      <c r="AC26" s="2">
        <v>2</v>
      </c>
      <c r="AD26" s="39">
        <f ca="1">IF(AC26&gt;1,RANDBETWEEN(10^(AC26-1),(10^AC26)-1),RANDBETWEEN(1,9))</f>
        <v>18</v>
      </c>
      <c r="AE26" s="3"/>
    </row>
    <row r="27" spans="1:43" ht="26.1" customHeight="1" thickTop="1" x14ac:dyDescent="0.3">
      <c r="A27" s="24"/>
      <c r="B27" s="25"/>
      <c r="C27" s="20"/>
      <c r="D27" s="44"/>
      <c r="E27" s="17"/>
      <c r="F27" s="102" t="str">
        <f ca="1">IF((G22+G23+G24+G25+G26)&gt;9,LEFT((G22+G23+G24+G25+G26),1),"")</f>
        <v/>
      </c>
      <c r="G27" s="92">
        <f t="shared" ref="G27:H27" ca="1" si="4">IF((G22+G23+G24+G25+G26)&gt;9,RIGHT((G22+G23+G24+G25+G26),1),(G22+G23+G24+G25+G26))</f>
        <v>7</v>
      </c>
      <c r="H27" s="94">
        <f t="shared" ca="1" si="4"/>
        <v>9</v>
      </c>
      <c r="I27" s="95" t="str">
        <f ca="1">IF((I22+I23+I24+I25+I26)&gt;9,RIGHT((I22+I23+I24+I25+I26),1),(I22+I23+I24+I25+I26))</f>
        <v>0</v>
      </c>
      <c r="J27" s="96" t="str">
        <f ca="1">IF((J23+J24+J25+J26)&gt;9,RIGHT((J23+J24+J25+J26),1),(J23+J24+J25+J26))</f>
        <v>0</v>
      </c>
      <c r="K27" s="20"/>
      <c r="L27" s="20"/>
      <c r="M27" s="24"/>
      <c r="N27" s="25"/>
      <c r="O27" s="43"/>
      <c r="P27" s="44"/>
      <c r="Q27" s="57" t="str">
        <f ca="1">IF((R22+R23+R24+R25+R26)&gt;9,LEFT((R22+R23+R24+R25+R26),1),"")</f>
        <v>1</v>
      </c>
      <c r="R27" s="92" t="str">
        <f t="shared" ref="R27:T27" ca="1" si="5">IF((R22+R23+R24+R25+R26)&gt;9,RIGHT((R22+R23+R24+R25+R26),1),(R22+R23+R24+R25+R26))</f>
        <v>0</v>
      </c>
      <c r="S27" s="93" t="str">
        <f t="shared" ca="1" si="5"/>
        <v>2</v>
      </c>
      <c r="T27" s="94" t="str">
        <f t="shared" ca="1" si="5"/>
        <v>2</v>
      </c>
      <c r="U27" s="95" t="str">
        <f ca="1">IF((U22+U23+U24+U25+U26)&gt;9,RIGHT((U22+U23+U24+U25+U26),1),(U22+U23+U24+U25+U26))</f>
        <v>5</v>
      </c>
      <c r="V27" s="96" t="str">
        <f ca="1">IF((V23+V24+V25+V26)&gt;9,RIGHT((V23+V24+V25+V26),1),(V23+V24+V25+V26))</f>
        <v>0</v>
      </c>
      <c r="W27" s="11"/>
      <c r="AA27" s="37">
        <f ca="1">AA25+AA26+AA24+AA23</f>
        <v>7900</v>
      </c>
      <c r="AB27" s="36" t="str">
        <f ca="1">IF(VALUE(CONCATENATE(F27,G27,H27,I27,J27))&lt;&gt;AA27,"F","V")</f>
        <v>V</v>
      </c>
      <c r="AD27" s="37">
        <f ca="1">AD25+AD26+AD24+AD23</f>
        <v>102250</v>
      </c>
      <c r="AE27" s="36" t="str">
        <f ca="1">IF(VALUE(CONCATENATE(Q27,R27,S27,T27,U27,V27))&lt;&gt;AD27,"F","V")</f>
        <v>V</v>
      </c>
      <c r="AP27" s="82"/>
      <c r="AQ27" s="82"/>
    </row>
    <row r="28" spans="1:43" ht="15" customHeight="1" x14ac:dyDescent="0.3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  <c r="AP28" s="82"/>
      <c r="AQ28" s="82"/>
    </row>
    <row r="29" spans="1:43" ht="15" customHeight="1" x14ac:dyDescent="0.3">
      <c r="A29" t="str">
        <f ca="1">CONCATENATE(AA31," + ",AA32," + ",AA33," + ",AA34," =")</f>
        <v>69381 + 3928 + 363 + 5143 =</v>
      </c>
      <c r="B29" s="31"/>
      <c r="C29" s="20"/>
      <c r="D29" s="21"/>
      <c r="E29" s="22"/>
      <c r="F29" s="23"/>
      <c r="G29" s="21"/>
      <c r="H29" s="22"/>
      <c r="I29" s="23"/>
      <c r="J29" s="21"/>
      <c r="K29" s="20"/>
      <c r="L29" s="20"/>
      <c r="M29" t="str">
        <f ca="1">CONCATENATE(AD31," + ",AD32," + ",AD33," + ",AD34," =")</f>
        <v>64577 + 1347 + 740 + 775 =</v>
      </c>
      <c r="N29" s="31"/>
      <c r="O29" s="20"/>
      <c r="P29" s="21"/>
      <c r="Q29" s="22"/>
      <c r="R29" s="23"/>
      <c r="S29" s="21"/>
      <c r="T29" s="22"/>
      <c r="U29" s="23"/>
      <c r="V29" s="21"/>
      <c r="W29" s="11"/>
      <c r="AP29" s="82"/>
      <c r="AQ29" s="82"/>
    </row>
    <row r="30" spans="1:43" ht="18" customHeight="1" x14ac:dyDescent="0.35">
      <c r="A30" s="19" t="s">
        <v>8</v>
      </c>
      <c r="B30" s="19"/>
      <c r="C30" s="20"/>
      <c r="D30" s="21"/>
      <c r="E30" s="22"/>
      <c r="F30" s="83" t="str">
        <f ca="1">IF((G30+G31+G32+G33+G34)&gt;9,LEFT((G30+G31+G32+G33+G34),1),0)</f>
        <v>1</v>
      </c>
      <c r="G30" s="84" t="str">
        <f t="shared" ref="G30" ca="1" si="6">IF((H30+H31+H32+H33+H34)&gt;9,LEFT((H30+H31+H32+H33+H34),1),0)</f>
        <v>1</v>
      </c>
      <c r="H30" s="85" t="str">
        <f ca="1">IF((I30+I31+I32+I33+I34)&gt;9,LEFT((I30+I31+I32+I33+I34),1),0)</f>
        <v>2</v>
      </c>
      <c r="I30" s="86" t="str">
        <f ca="1">IF((J31+J32+J33+J34)&gt;9,LEFT((J31+J32+J33+J34),1),0)</f>
        <v>1</v>
      </c>
      <c r="J30" s="87"/>
      <c r="K30" s="20"/>
      <c r="L30" s="20"/>
      <c r="M30" s="19" t="s">
        <v>9</v>
      </c>
      <c r="N30" s="31"/>
      <c r="O30" s="20"/>
      <c r="P30" s="21"/>
      <c r="Q30" s="22"/>
      <c r="R30" s="83">
        <f ca="1">IF((S30+S31+S32+S33+S34)&gt;9,LEFT((S30+S31+S32+S33+S34),1),0)</f>
        <v>0</v>
      </c>
      <c r="S30" s="84" t="str">
        <f t="shared" ref="S30" ca="1" si="7">IF((T30+T31+T32+T33+T34)&gt;9,LEFT((T30+T31+T32+T33+T34),1),0)</f>
        <v>2</v>
      </c>
      <c r="T30" s="85" t="str">
        <f ca="1">IF((U30+U31+U32+U33+U34)&gt;9,LEFT((U30+U31+U32+U33+U34),1),0)</f>
        <v>2</v>
      </c>
      <c r="U30" s="86" t="str">
        <f ca="1">IF((V31+V32+V33+V34)&gt;9,LEFT((V31+V32+V33+V34),1),0)</f>
        <v>1</v>
      </c>
      <c r="V30" s="87"/>
      <c r="W30" s="11"/>
      <c r="AP30" s="82"/>
      <c r="AQ30" s="82"/>
    </row>
    <row r="31" spans="1:43" ht="26.1" customHeight="1" x14ac:dyDescent="0.3">
      <c r="A31" s="20"/>
      <c r="B31" s="20"/>
      <c r="C31" s="20"/>
      <c r="D31" s="21"/>
      <c r="E31" s="50"/>
      <c r="F31" s="125" t="str">
        <f ca="1">MID(AA31,Z31-(Z31-1),1)</f>
        <v>6</v>
      </c>
      <c r="G31" s="125" t="str">
        <f ca="1">MID(AA31,Z31-(Z31-2),1)</f>
        <v>9</v>
      </c>
      <c r="H31" s="126" t="str">
        <f ca="1">MID(AA31,Z31-(Z31-3),1)</f>
        <v>3</v>
      </c>
      <c r="I31" s="125" t="str">
        <f ca="1">MID(AA31,Z31-(Z31-4),1)</f>
        <v>8</v>
      </c>
      <c r="J31" s="125" t="str">
        <f ca="1">MID(AA31,Z31-(Z31-5),1)</f>
        <v>1</v>
      </c>
      <c r="K31" s="50"/>
      <c r="L31" s="50"/>
      <c r="M31" s="50"/>
      <c r="N31" s="50"/>
      <c r="O31" s="50"/>
      <c r="P31" s="50"/>
      <c r="Q31" s="50"/>
      <c r="R31" s="111" t="str">
        <f ca="1">MID(AD31,AC31-(AC31-1),1)</f>
        <v>6</v>
      </c>
      <c r="S31" s="111" t="str">
        <f ca="1">MID(AD31,AC31-(AC31-2),1)</f>
        <v>4</v>
      </c>
      <c r="T31" s="109" t="str">
        <f ca="1">MID(AD31,AC31-(AC31-3),1)</f>
        <v>5</v>
      </c>
      <c r="U31" s="110" t="str">
        <f ca="1">MID(AD31,AC31-(AC31-4),1)</f>
        <v>7</v>
      </c>
      <c r="V31" s="111" t="str">
        <f ca="1">MID(AD31,AC31-(AC31-5),1)</f>
        <v>7</v>
      </c>
      <c r="W31" s="11"/>
      <c r="Z31" s="2">
        <v>5</v>
      </c>
      <c r="AA31" s="38">
        <f ca="1">RANDBETWEEN(10^(Z31-1),(10^Z31)-1)</f>
        <v>69381</v>
      </c>
      <c r="AB31" s="2"/>
      <c r="AC31" s="2">
        <v>5</v>
      </c>
      <c r="AD31" s="38">
        <f ca="1">RANDBETWEEN(10^(AC31-1),(10^AC31)-1)</f>
        <v>64577</v>
      </c>
      <c r="AP31" s="82"/>
      <c r="AQ31" s="82"/>
    </row>
    <row r="32" spans="1:43" ht="26.1" customHeight="1" x14ac:dyDescent="0.35">
      <c r="A32" s="11"/>
      <c r="B32" s="11"/>
      <c r="C32" s="11"/>
      <c r="D32" s="12"/>
      <c r="E32" s="45" t="s">
        <v>28</v>
      </c>
      <c r="F32" s="127"/>
      <c r="G32" s="128" t="str">
        <f ca="1">MID(AA32,Z32-(Z32-1),1)</f>
        <v>3</v>
      </c>
      <c r="H32" s="129" t="str">
        <f ca="1">MID(AA32,Z32-(Z32-2),1)</f>
        <v>9</v>
      </c>
      <c r="I32" s="130" t="str">
        <f ca="1">MID(AA32,Z32-(Z32-3),1)</f>
        <v>2</v>
      </c>
      <c r="J32" s="128" t="str">
        <f ca="1">MID(AA32,Z32-(Z32-4),1)</f>
        <v>8</v>
      </c>
      <c r="K32" s="11"/>
      <c r="L32" s="11"/>
      <c r="M32" s="11"/>
      <c r="N32" s="19"/>
      <c r="O32" s="20"/>
      <c r="P32" s="21"/>
      <c r="Q32" s="45" t="s">
        <v>28</v>
      </c>
      <c r="R32" s="117"/>
      <c r="S32" s="115" t="str">
        <f ca="1">MID(AD32,AC32-(AC32-1),1)</f>
        <v>1</v>
      </c>
      <c r="T32" s="116" t="str">
        <f ca="1">MID(AD32,AC32-(AC32-2),1)</f>
        <v>3</v>
      </c>
      <c r="U32" s="117" t="str">
        <f ca="1">MID(AD32,AC32-(AC32-3),1)</f>
        <v>4</v>
      </c>
      <c r="V32" s="115" t="str">
        <f ca="1">MID(AD32,AC32-(AC32-4),1)</f>
        <v>7</v>
      </c>
      <c r="W32" s="11"/>
      <c r="Z32" s="2">
        <v>4</v>
      </c>
      <c r="AA32" s="38">
        <f ca="1">RANDBETWEEN(10^(Z32-1),(10^Z32)-1)</f>
        <v>3928</v>
      </c>
      <c r="AB32" s="2"/>
      <c r="AC32" s="2">
        <v>4</v>
      </c>
      <c r="AD32" s="38">
        <f ca="1">RANDBETWEEN(10^(AC32-1),(10^AC32)-1)</f>
        <v>1347</v>
      </c>
      <c r="AE32" s="2"/>
    </row>
    <row r="33" spans="1:31" ht="26.1" customHeight="1" x14ac:dyDescent="0.35">
      <c r="A33" s="19"/>
      <c r="B33" s="19"/>
      <c r="C33" s="20"/>
      <c r="D33" s="16"/>
      <c r="E33" s="45" t="s">
        <v>28</v>
      </c>
      <c r="F33" s="130"/>
      <c r="G33" s="128"/>
      <c r="H33" s="129" t="str">
        <f ca="1">MID(AA33,Z33-(Z33-1),1)</f>
        <v>3</v>
      </c>
      <c r="I33" s="130" t="str">
        <f ca="1">MID(AA33,Z33-(Z33-2),1)</f>
        <v>6</v>
      </c>
      <c r="J33" s="128" t="str">
        <f ca="1">MID(AA33,Z33-(Z33-3),1)</f>
        <v>3</v>
      </c>
      <c r="K33" s="20"/>
      <c r="L33" s="20"/>
      <c r="M33" s="19"/>
      <c r="N33" s="19"/>
      <c r="O33" s="43"/>
      <c r="P33" s="16"/>
      <c r="Q33" s="45" t="s">
        <v>28</v>
      </c>
      <c r="R33" s="117"/>
      <c r="S33" s="115"/>
      <c r="T33" s="116" t="str">
        <f ca="1">MID(AD33,AC33-(AC33-1),1)</f>
        <v>7</v>
      </c>
      <c r="U33" s="117" t="str">
        <f ca="1">MID(AD33,AC33-(AC33-2),1)</f>
        <v>4</v>
      </c>
      <c r="V33" s="115" t="str">
        <f ca="1">MID(AD33,AC33-(AC33-3),1)</f>
        <v>0</v>
      </c>
      <c r="W33" s="11"/>
      <c r="Z33" s="2">
        <v>3</v>
      </c>
      <c r="AA33" s="38">
        <f ca="1">RANDBETWEEN(10^(Z33-1),(10^Z33)-1)</f>
        <v>363</v>
      </c>
      <c r="AB33" s="3"/>
      <c r="AC33" s="2">
        <v>3</v>
      </c>
      <c r="AD33" s="38">
        <f ca="1">RANDBETWEEN(10^(AC33-1),(10^AC33)-1)</f>
        <v>740</v>
      </c>
      <c r="AE33" s="3"/>
    </row>
    <row r="34" spans="1:31" ht="26.1" customHeight="1" thickBot="1" x14ac:dyDescent="0.4">
      <c r="A34" s="24"/>
      <c r="B34" s="25"/>
      <c r="C34" s="26"/>
      <c r="D34" s="42"/>
      <c r="E34" s="45" t="s">
        <v>28</v>
      </c>
      <c r="F34" s="131"/>
      <c r="G34" s="132" t="str">
        <f ca="1">MID(AA34,Z34-(Z34-1),1)</f>
        <v>5</v>
      </c>
      <c r="H34" s="133" t="str">
        <f ca="1">MID(AA34,Z34-(Z34-2),1)</f>
        <v>1</v>
      </c>
      <c r="I34" s="131" t="str">
        <f ca="1">MID(AA34,Z34-(Z34-3),1)</f>
        <v>4</v>
      </c>
      <c r="J34" s="132" t="str">
        <f ca="1">MID(AA34,Z34-(Z34-4),1)</f>
        <v>3</v>
      </c>
      <c r="K34" s="20"/>
      <c r="L34" s="20"/>
      <c r="M34" s="24"/>
      <c r="N34" s="25"/>
      <c r="O34" s="41"/>
      <c r="P34" s="42"/>
      <c r="Q34" s="45" t="s">
        <v>28</v>
      </c>
      <c r="R34" s="113"/>
      <c r="S34" s="114"/>
      <c r="T34" s="112" t="str">
        <f ca="1">MID(AD34,AC34-(AC34-1),1)</f>
        <v>7</v>
      </c>
      <c r="U34" s="113" t="str">
        <f ca="1">MID(AD34,AC34-(AC34-2),1)</f>
        <v>7</v>
      </c>
      <c r="V34" s="114" t="str">
        <f ca="1">MID(AD34,AC34-(AC34-3),1)</f>
        <v>5</v>
      </c>
      <c r="W34" s="11"/>
      <c r="Z34" s="2">
        <v>4</v>
      </c>
      <c r="AA34" s="39">
        <f ca="1">IF(Z34&gt;1,RANDBETWEEN(10^(Z34-1),(10^Z34)-1),RANDBETWEEN(1,9))</f>
        <v>5143</v>
      </c>
      <c r="AB34" s="3"/>
      <c r="AC34" s="2">
        <v>3</v>
      </c>
      <c r="AD34" s="39">
        <f ca="1">IF(AC34&gt;1,RANDBETWEEN(10^(AC34-1),(10^AC34)-1),RANDBETWEEN(1,9))</f>
        <v>775</v>
      </c>
      <c r="AE34" s="3"/>
    </row>
    <row r="35" spans="1:31" ht="26.1" customHeight="1" thickTop="1" x14ac:dyDescent="0.3">
      <c r="A35" s="24"/>
      <c r="B35" s="25"/>
      <c r="C35" s="20"/>
      <c r="D35" s="44"/>
      <c r="E35" s="56" t="str">
        <f ca="1">IF((F30+F31+F32+F33+F34)&gt;9,LEFT((F30+F31+F32+F33+F34),1),"")</f>
        <v/>
      </c>
      <c r="F35" s="92">
        <f t="shared" ref="F35:H35" ca="1" si="8">IF((F30+F31+F32+F33+F34)&gt;9,RIGHT((F30+F31+F32+F33+F34),1),(F30+F31+F32+F33+F34))</f>
        <v>7</v>
      </c>
      <c r="G35" s="93" t="str">
        <f t="shared" ca="1" si="8"/>
        <v>8</v>
      </c>
      <c r="H35" s="94" t="str">
        <f t="shared" ca="1" si="8"/>
        <v>8</v>
      </c>
      <c r="I35" s="95" t="str">
        <f ca="1">IF((I30+I31+I32+I33+I34)&gt;9,RIGHT((I30+I31+I32+I33+I34),1),(I30+I31+I32+I33+I34))</f>
        <v>1</v>
      </c>
      <c r="J35" s="96" t="str">
        <f ca="1">IF((J31+J32+J33+J34)&gt;9,RIGHT((J31+J32+J33+J34),1),(J31+J32+J33+J34))</f>
        <v>5</v>
      </c>
      <c r="K35" s="20"/>
      <c r="L35" s="20"/>
      <c r="M35" s="24"/>
      <c r="N35" s="25"/>
      <c r="O35" s="43"/>
      <c r="P35" s="44"/>
      <c r="Q35" s="57" t="str">
        <f ca="1">IF((R30+R31+R32+R33+R34)&gt;9,LEFT((R30+R31+R32+R33+R34),1),"")</f>
        <v/>
      </c>
      <c r="R35" s="92">
        <f t="shared" ref="R35:T35" ca="1" si="9">IF((R30+R31+R32+R33+R34)&gt;9,RIGHT((R30+R31+R32+R33+R34),1),(R30+R31+R32+R33+R34))</f>
        <v>6</v>
      </c>
      <c r="S35" s="93">
        <f t="shared" ca="1" si="9"/>
        <v>7</v>
      </c>
      <c r="T35" s="94" t="str">
        <f t="shared" ca="1" si="9"/>
        <v>4</v>
      </c>
      <c r="U35" s="95" t="str">
        <f ca="1">IF((U30+U31+U32+U33+U34)&gt;9,RIGHT((U30+U31+U32+U33+U34),1),(U30+U31+U32+U33+U34))</f>
        <v>3</v>
      </c>
      <c r="V35" s="96" t="str">
        <f ca="1">IF((V31+V32+V33+V34)&gt;9,RIGHT((V31+V32+V33+V34),1),(V31+V32+V33+V34))</f>
        <v>9</v>
      </c>
      <c r="W35" s="11"/>
      <c r="AA35" s="37">
        <f ca="1">AA33+AA34+AA32+AA31</f>
        <v>78815</v>
      </c>
      <c r="AB35" s="36" t="str">
        <f ca="1">IF(VALUE(CONCATENATE(E35,F35,G35,H35,I35,J35))&lt;&gt;AA35,"F","V")</f>
        <v>V</v>
      </c>
      <c r="AD35" s="37">
        <f ca="1">AD33+AD34+AD32+AD31</f>
        <v>67439</v>
      </c>
      <c r="AE35" s="36" t="str">
        <f ca="1">IF(VALUE(CONCATENATE(Q35,R35,S35,T35,U35,V35))&lt;&gt;AD35,"F","V")</f>
        <v>V</v>
      </c>
    </row>
    <row r="36" spans="1:31" ht="18" customHeight="1" x14ac:dyDescent="0.3">
      <c r="A36" s="136" t="str">
        <f ca="1">CONCATENATE("CORRECTION FICHE ",$X$2)</f>
        <v>CORRECTION FICHE 930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</row>
    <row r="37" spans="1:31" ht="18" customHeight="1" x14ac:dyDescent="0.35">
      <c r="A37" s="19" t="str">
        <f>'additions (4)'!A3</f>
        <v>A</v>
      </c>
      <c r="B37" s="19"/>
      <c r="C37" s="20"/>
      <c r="D37" s="21"/>
      <c r="E37" s="22"/>
      <c r="F37" s="23"/>
      <c r="G37" s="25"/>
      <c r="H37" s="70">
        <f ca="1">'additions (4)'!H3</f>
        <v>0</v>
      </c>
      <c r="I37" s="70">
        <f ca="1">'additions (4)'!I3</f>
        <v>0</v>
      </c>
      <c r="J37" s="70">
        <f>'additions (4)'!J3</f>
        <v>0</v>
      </c>
      <c r="K37" s="20"/>
      <c r="L37" s="20"/>
      <c r="M37" s="19" t="str">
        <f>'additions (4)'!M3</f>
        <v>B</v>
      </c>
      <c r="N37" s="19"/>
      <c r="O37" s="20"/>
      <c r="P37" s="21"/>
      <c r="Q37" s="22"/>
      <c r="R37" s="23"/>
      <c r="S37" s="70" t="str">
        <f ca="1">'additions (4)'!S3</f>
        <v>1</v>
      </c>
      <c r="T37" s="70" t="str">
        <f ca="1">'additions (4)'!T3</f>
        <v>1</v>
      </c>
      <c r="U37" s="70">
        <f ca="1">'additions (4)'!U3</f>
        <v>0</v>
      </c>
      <c r="V37" s="70"/>
      <c r="W37" s="15" t="str">
        <f>'additions (4)'!W3</f>
        <v>.</v>
      </c>
    </row>
    <row r="38" spans="1:31" ht="26.1" customHeight="1" x14ac:dyDescent="0.35">
      <c r="A38" s="19"/>
      <c r="B38" s="19"/>
      <c r="C38" s="23"/>
      <c r="D38" s="23"/>
      <c r="E38" s="23"/>
      <c r="F38" s="23"/>
      <c r="G38" s="16"/>
      <c r="H38" s="17" t="str">
        <f ca="1">'additions (4)'!H4</f>
        <v>3</v>
      </c>
      <c r="I38" s="18" t="str">
        <f ca="1">'additions (4)'!I4</f>
        <v>3</v>
      </c>
      <c r="J38" s="16" t="str">
        <f ca="1">'additions (4)'!J4</f>
        <v>0</v>
      </c>
      <c r="K38" s="20"/>
      <c r="L38" s="20"/>
      <c r="M38" s="19"/>
      <c r="N38" s="19"/>
      <c r="O38" s="20"/>
      <c r="P38" s="21"/>
      <c r="Q38" s="22"/>
      <c r="R38" s="23"/>
      <c r="S38" s="21" t="str">
        <f ca="1">'additions (4)'!S4</f>
        <v>9</v>
      </c>
      <c r="T38" s="22" t="str">
        <f ca="1">'additions (4)'!T4</f>
        <v>8</v>
      </c>
      <c r="U38" s="23" t="str">
        <f ca="1">'additions (4)'!U4</f>
        <v>3</v>
      </c>
      <c r="V38" s="21" t="str">
        <f ca="1">'additions (4)'!V4</f>
        <v>3</v>
      </c>
      <c r="W38" s="11"/>
    </row>
    <row r="39" spans="1:31" ht="26.1" customHeight="1" thickBot="1" x14ac:dyDescent="0.35">
      <c r="A39" s="24"/>
      <c r="B39" s="25"/>
      <c r="D39" s="23"/>
      <c r="E39" s="23"/>
      <c r="F39" s="46" t="str">
        <f>'additions (4)'!F5</f>
        <v>+</v>
      </c>
      <c r="G39" s="65"/>
      <c r="H39" s="17"/>
      <c r="I39" s="18" t="str">
        <f ca="1">'additions (4)'!I5</f>
        <v>1</v>
      </c>
      <c r="J39" s="16" t="str">
        <f ca="1">'additions (4)'!J5</f>
        <v>4</v>
      </c>
      <c r="K39" s="20"/>
      <c r="L39" s="20"/>
      <c r="M39" s="24"/>
      <c r="N39" s="25"/>
      <c r="P39" s="27"/>
      <c r="Q39" s="34" t="str">
        <f>'additions (4)'!Q5</f>
        <v>+</v>
      </c>
      <c r="R39" s="23"/>
      <c r="S39" s="21"/>
      <c r="T39" s="22" t="str">
        <f ca="1">'additions (4)'!T5</f>
        <v>1</v>
      </c>
      <c r="U39" s="23" t="str">
        <f ca="1">'additions (4)'!U5</f>
        <v>9</v>
      </c>
      <c r="V39" s="21" t="str">
        <f ca="1">'additions (4)'!V5</f>
        <v>6</v>
      </c>
      <c r="W39" s="11"/>
    </row>
    <row r="40" spans="1:31" ht="26.1" customHeight="1" thickTop="1" x14ac:dyDescent="0.3">
      <c r="A40" s="24"/>
      <c r="B40" s="25"/>
      <c r="C40" s="23"/>
      <c r="D40" s="33"/>
      <c r="E40" s="18"/>
      <c r="F40" s="18"/>
      <c r="G40" s="30" t="str">
        <f ca="1">'additions (4)'!G6</f>
        <v/>
      </c>
      <c r="H40" s="28">
        <f ca="1">'additions (4)'!H6</f>
        <v>3</v>
      </c>
      <c r="I40" s="30">
        <f ca="1">'additions (4)'!I6</f>
        <v>4</v>
      </c>
      <c r="J40" s="30">
        <f ca="1">'additions (4)'!J6</f>
        <v>4</v>
      </c>
      <c r="K40" s="20"/>
      <c r="L40" s="20"/>
      <c r="M40" s="24"/>
      <c r="N40" s="25"/>
      <c r="O40" s="20"/>
      <c r="P40" s="44"/>
      <c r="Q40" s="17"/>
      <c r="R40" s="29" t="str">
        <f ca="1">'additions (4)'!R6</f>
        <v>1</v>
      </c>
      <c r="S40" s="30" t="str">
        <f ca="1">'additions (4)'!S6</f>
        <v>0</v>
      </c>
      <c r="T40" s="28" t="str">
        <f ca="1">'additions (4)'!T6</f>
        <v>0</v>
      </c>
      <c r="U40" s="30" t="str">
        <f ca="1">'additions (4)'!U6</f>
        <v>2</v>
      </c>
      <c r="V40" s="30">
        <f ca="1">'additions (4)'!V6</f>
        <v>9</v>
      </c>
      <c r="W40" s="11"/>
    </row>
    <row r="41" spans="1:31" ht="15" customHeight="1" x14ac:dyDescent="0.3">
      <c r="A41" s="31"/>
      <c r="B41" s="31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31"/>
      <c r="N41" s="31"/>
      <c r="O41" s="20"/>
      <c r="P41" s="21"/>
      <c r="Q41" s="22"/>
      <c r="R41" s="23"/>
      <c r="S41" s="21"/>
      <c r="T41" s="22"/>
      <c r="U41" s="23"/>
      <c r="V41" s="21"/>
      <c r="W41" s="11"/>
    </row>
    <row r="42" spans="1:31" ht="15" customHeight="1" x14ac:dyDescent="0.3">
      <c r="A42" s="20"/>
      <c r="B42" s="20"/>
      <c r="C42" s="20"/>
      <c r="D42" s="21"/>
      <c r="E42" s="22"/>
      <c r="F42" s="23"/>
      <c r="G42" s="21"/>
      <c r="H42" s="22"/>
      <c r="I42" s="23"/>
      <c r="J42" s="21"/>
      <c r="K42" s="20"/>
      <c r="L42" s="20"/>
      <c r="M42" s="20"/>
      <c r="N42" s="20"/>
      <c r="O42" s="20"/>
      <c r="P42" s="20"/>
      <c r="Q42" s="20"/>
      <c r="R42" s="20"/>
      <c r="S42" s="60"/>
      <c r="T42" s="68"/>
      <c r="U42" s="20"/>
      <c r="V42" s="60"/>
      <c r="W42" s="11"/>
    </row>
    <row r="43" spans="1:31" ht="18" customHeight="1" x14ac:dyDescent="0.35">
      <c r="A43" s="19" t="str">
        <f>'additions (4)'!A9</f>
        <v>C</v>
      </c>
      <c r="B43" s="19"/>
      <c r="C43" s="20"/>
      <c r="D43" s="21"/>
      <c r="E43" s="22"/>
      <c r="F43" s="70">
        <f ca="1">'additions (4)'!F9</f>
        <v>0</v>
      </c>
      <c r="G43" s="70">
        <f ca="1">'additions (4)'!G9</f>
        <v>0</v>
      </c>
      <c r="H43" s="70">
        <f ca="1">'additions (4)'!H9</f>
        <v>0</v>
      </c>
      <c r="I43" s="70">
        <f ca="1">'additions (4)'!I9</f>
        <v>0</v>
      </c>
      <c r="J43" s="70">
        <f>'additions (4)'!J9</f>
        <v>0</v>
      </c>
      <c r="K43" s="20"/>
      <c r="L43" s="20"/>
      <c r="M43" s="19" t="str">
        <f>'additions (4)'!M9</f>
        <v>D</v>
      </c>
      <c r="N43" s="19"/>
      <c r="O43" s="20"/>
      <c r="P43" s="21"/>
      <c r="Q43" s="22"/>
      <c r="R43" s="23"/>
      <c r="S43" s="70">
        <f ca="1">'additions (4)'!S9</f>
        <v>0</v>
      </c>
      <c r="T43" s="70">
        <f ca="1">'additions (4)'!T9</f>
        <v>0</v>
      </c>
      <c r="U43" s="70">
        <f ca="1">'additions (4)'!U9</f>
        <v>0</v>
      </c>
      <c r="V43" s="70"/>
      <c r="W43" s="11"/>
    </row>
    <row r="44" spans="1:31" ht="26.1" customHeight="1" x14ac:dyDescent="0.35">
      <c r="A44" s="19"/>
      <c r="B44" s="19"/>
      <c r="C44" s="20"/>
      <c r="D44" s="23"/>
      <c r="E44" s="23"/>
      <c r="F44" s="23"/>
      <c r="G44" s="16"/>
      <c r="H44" s="17" t="str">
        <f ca="1">'additions (4)'!H10</f>
        <v>2</v>
      </c>
      <c r="I44" s="18" t="str">
        <f ca="1">'additions (4)'!I10</f>
        <v>3</v>
      </c>
      <c r="J44" s="16" t="str">
        <f ca="1">'additions (4)'!J10</f>
        <v>6</v>
      </c>
      <c r="K44" s="20"/>
      <c r="L44" s="20"/>
      <c r="M44" s="19"/>
      <c r="N44" s="19"/>
      <c r="O44" s="20"/>
      <c r="P44" s="21"/>
      <c r="Q44" s="22"/>
      <c r="R44" s="23"/>
      <c r="S44" s="21" t="str">
        <f ca="1">'additions (4)'!S10</f>
        <v>6</v>
      </c>
      <c r="T44" s="22" t="str">
        <f ca="1">'additions (4)'!T10</f>
        <v>6</v>
      </c>
      <c r="U44" s="23" t="str">
        <f ca="1">'additions (4)'!U10</f>
        <v>6</v>
      </c>
      <c r="V44" s="21" t="str">
        <f ca="1">'additions (4)'!V10</f>
        <v>0</v>
      </c>
      <c r="W44" s="11"/>
    </row>
    <row r="45" spans="1:31" ht="26.1" customHeight="1" thickBot="1" x14ac:dyDescent="0.4">
      <c r="A45" s="24"/>
      <c r="B45" s="25"/>
      <c r="C45" s="41"/>
      <c r="D45" s="42"/>
      <c r="E45" s="45" t="str">
        <f>'additions (4)'!E11</f>
        <v>+</v>
      </c>
      <c r="F45" s="23"/>
      <c r="G45" s="21" t="str">
        <f ca="1">'additions (4)'!G11</f>
        <v>6</v>
      </c>
      <c r="H45" s="22" t="str">
        <f ca="1">'additions (4)'!H11</f>
        <v>7</v>
      </c>
      <c r="I45" s="23" t="str">
        <f ca="1">'additions (4)'!I11</f>
        <v>3</v>
      </c>
      <c r="J45" s="21" t="str">
        <f ca="1">'additions (4)'!J11</f>
        <v>0</v>
      </c>
      <c r="K45" s="20"/>
      <c r="L45" s="20"/>
      <c r="M45" s="24"/>
      <c r="N45" s="25"/>
      <c r="O45" s="41"/>
      <c r="P45" s="42"/>
      <c r="Q45" s="45" t="str">
        <f>'additions (4)'!Q11</f>
        <v>+</v>
      </c>
      <c r="R45" s="23"/>
      <c r="S45" s="21" t="str">
        <f ca="1">'additions (4)'!S11</f>
        <v>3</v>
      </c>
      <c r="T45" s="22" t="str">
        <f ca="1">'additions (4)'!T11</f>
        <v>0</v>
      </c>
      <c r="U45" s="23" t="str">
        <f ca="1">'additions (4)'!U11</f>
        <v>3</v>
      </c>
      <c r="V45" s="21" t="str">
        <f ca="1">'additions (4)'!V11</f>
        <v>8</v>
      </c>
      <c r="W45" s="11"/>
    </row>
    <row r="46" spans="1:31" ht="26.1" customHeight="1" thickTop="1" x14ac:dyDescent="0.3">
      <c r="A46" s="24"/>
      <c r="B46" s="25"/>
      <c r="C46" s="43"/>
      <c r="D46" s="44"/>
      <c r="E46" s="17"/>
      <c r="F46" s="29" t="str">
        <f ca="1">'additions (4)'!F12</f>
        <v/>
      </c>
      <c r="G46" s="30">
        <f ca="1">'additions (4)'!G12</f>
        <v>6</v>
      </c>
      <c r="H46" s="28">
        <f ca="1">'additions (4)'!H12</f>
        <v>9</v>
      </c>
      <c r="I46" s="30">
        <f ca="1">'additions (4)'!I12</f>
        <v>6</v>
      </c>
      <c r="J46" s="30">
        <f ca="1">'additions (4)'!J12</f>
        <v>6</v>
      </c>
      <c r="K46" s="20"/>
      <c r="L46" s="20"/>
      <c r="M46" s="24"/>
      <c r="N46" s="25"/>
      <c r="O46" s="43"/>
      <c r="P46" s="44"/>
      <c r="Q46" s="17"/>
      <c r="R46" s="29" t="str">
        <f ca="1">'additions (4)'!R12</f>
        <v/>
      </c>
      <c r="S46" s="30">
        <f ca="1">'additions (4)'!S12</f>
        <v>9</v>
      </c>
      <c r="T46" s="28">
        <f ca="1">'additions (4)'!T12</f>
        <v>6</v>
      </c>
      <c r="U46" s="30">
        <f ca="1">'additions (4)'!U12</f>
        <v>9</v>
      </c>
      <c r="V46" s="30">
        <f ca="1">'additions (4)'!V12</f>
        <v>8</v>
      </c>
      <c r="W46" s="11"/>
    </row>
    <row r="47" spans="1:31" ht="15" customHeight="1" x14ac:dyDescent="0.3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5" customHeight="1" x14ac:dyDescent="0.3">
      <c r="A48" s="31"/>
      <c r="B48" s="31"/>
      <c r="C48" s="20"/>
      <c r="D48" s="21"/>
      <c r="E48" s="22"/>
      <c r="F48" s="23"/>
      <c r="G48" s="21"/>
      <c r="H48" s="22"/>
      <c r="I48" s="23"/>
      <c r="J48" s="21"/>
      <c r="K48" s="20"/>
      <c r="L48" s="20"/>
      <c r="M48" s="31"/>
      <c r="N48" s="31"/>
      <c r="O48" s="20"/>
      <c r="P48" s="21"/>
      <c r="Q48" s="22"/>
      <c r="R48" s="23"/>
      <c r="S48" s="21"/>
      <c r="T48" s="22"/>
      <c r="U48" s="23"/>
      <c r="V48" s="21"/>
      <c r="W48" s="11"/>
    </row>
    <row r="49" spans="1:23" ht="18" customHeight="1" x14ac:dyDescent="0.35">
      <c r="A49" s="19" t="str">
        <f>'additions (4)'!A15</f>
        <v>E</v>
      </c>
      <c r="B49" s="19"/>
      <c r="C49" s="20"/>
      <c r="D49" s="21"/>
      <c r="E49" s="20"/>
      <c r="F49" s="71"/>
      <c r="G49" s="70" t="str">
        <f ca="1">'additions (4)'!G15</f>
        <v>1</v>
      </c>
      <c r="H49" s="70" t="str">
        <f ca="1">'additions (4)'!H15</f>
        <v>1</v>
      </c>
      <c r="I49" s="70" t="str">
        <f ca="1">'additions (4)'!I15</f>
        <v>1</v>
      </c>
      <c r="J49" s="72"/>
      <c r="K49" s="20"/>
      <c r="L49" s="20"/>
      <c r="M49" s="19" t="str">
        <f>'additions (4)'!M15</f>
        <v>F</v>
      </c>
      <c r="N49" s="20"/>
      <c r="O49" s="20"/>
      <c r="P49" s="20"/>
      <c r="Q49" s="20"/>
      <c r="R49" s="71"/>
      <c r="S49" s="70" t="str">
        <f ca="1">'additions (4)'!S15</f>
        <v>1</v>
      </c>
      <c r="T49" s="70">
        <f ca="1">'additions (4)'!T15</f>
        <v>0</v>
      </c>
      <c r="U49" s="70" t="str">
        <f ca="1">'additions (4)'!U15</f>
        <v>1</v>
      </c>
      <c r="V49" s="72"/>
      <c r="W49" s="11"/>
    </row>
    <row r="50" spans="1:23" ht="26.1" customHeight="1" x14ac:dyDescent="0.35">
      <c r="I50" s="18" t="str">
        <f ca="1">'additions (4)'!I16</f>
        <v>4</v>
      </c>
      <c r="J50" s="16" t="str">
        <f ca="1">'additions (4)'!J16</f>
        <v>5</v>
      </c>
      <c r="N50" s="19"/>
      <c r="O50" s="20"/>
      <c r="P50" s="21"/>
      <c r="Q50" s="22"/>
      <c r="R50" s="23"/>
      <c r="S50" s="21" t="str">
        <f ca="1">'additions (4)'!S16</f>
        <v>3</v>
      </c>
      <c r="T50" s="22" t="str">
        <f ca="1">'additions (4)'!T16</f>
        <v>8</v>
      </c>
      <c r="U50" s="23" t="str">
        <f ca="1">'additions (4)'!U16</f>
        <v>1</v>
      </c>
      <c r="V50" s="21" t="str">
        <f ca="1">'additions (4)'!V16</f>
        <v>4</v>
      </c>
      <c r="W50" s="11"/>
    </row>
    <row r="51" spans="1:23" ht="26.1" customHeight="1" x14ac:dyDescent="0.35">
      <c r="A51" s="19"/>
      <c r="B51" s="19"/>
      <c r="C51" s="43"/>
      <c r="D51" s="16"/>
      <c r="E51" s="45" t="str">
        <f>'additions (4)'!E17</f>
        <v>+</v>
      </c>
      <c r="F51" s="23"/>
      <c r="G51" s="16"/>
      <c r="H51" s="17" t="str">
        <f ca="1">'additions (4)'!H17</f>
        <v>9</v>
      </c>
      <c r="I51" s="18" t="str">
        <f ca="1">'additions (4)'!I17</f>
        <v>6</v>
      </c>
      <c r="J51" s="16" t="str">
        <f ca="1">'additions (4)'!J17</f>
        <v>5</v>
      </c>
      <c r="K51" s="20"/>
      <c r="L51" s="20"/>
      <c r="M51" s="19"/>
      <c r="N51" s="19"/>
      <c r="O51" s="20"/>
      <c r="P51" s="21"/>
      <c r="Q51" s="45" t="str">
        <f>'additions (4)'!Q17</f>
        <v>+</v>
      </c>
      <c r="R51" s="23"/>
      <c r="S51" s="21"/>
      <c r="T51" s="22" t="str">
        <f ca="1">'additions (4)'!T17</f>
        <v>9</v>
      </c>
      <c r="U51" s="23" t="str">
        <f ca="1">'additions (4)'!U17</f>
        <v>3</v>
      </c>
      <c r="V51" s="21" t="str">
        <f ca="1">'additions (4)'!V17</f>
        <v>0</v>
      </c>
      <c r="W51" s="11"/>
    </row>
    <row r="52" spans="1:23" ht="26.1" customHeight="1" thickBot="1" x14ac:dyDescent="0.4">
      <c r="A52" s="24"/>
      <c r="B52" s="25"/>
      <c r="C52" s="41"/>
      <c r="D52" s="42"/>
      <c r="E52" s="45" t="str">
        <f>'additions (4)'!E18</f>
        <v>+</v>
      </c>
      <c r="F52" s="23"/>
      <c r="G52" s="21" t="str">
        <f ca="1">'additions (4)'!G18</f>
        <v>4</v>
      </c>
      <c r="H52" s="22" t="str">
        <f ca="1">'additions (4)'!H18</f>
        <v>5</v>
      </c>
      <c r="I52" s="23" t="str">
        <f ca="1">'additions (4)'!I18</f>
        <v>5</v>
      </c>
      <c r="J52" s="21" t="str">
        <f ca="1">'additions (4)'!J18</f>
        <v>9</v>
      </c>
      <c r="K52" s="20"/>
      <c r="L52" s="20"/>
      <c r="M52" s="24"/>
      <c r="N52" s="25"/>
      <c r="O52" s="41"/>
      <c r="P52" s="42"/>
      <c r="Q52" s="45" t="str">
        <f>'additions (4)'!Q18</f>
        <v>+</v>
      </c>
      <c r="R52" s="23"/>
      <c r="S52" s="21"/>
      <c r="T52" s="22"/>
      <c r="U52" s="18" t="str">
        <f ca="1">'additions (4)'!U18</f>
        <v>2</v>
      </c>
      <c r="V52" s="16" t="str">
        <f ca="1">'additions (4)'!V18</f>
        <v>6</v>
      </c>
      <c r="W52" s="11"/>
    </row>
    <row r="53" spans="1:23" ht="26.1" customHeight="1" thickTop="1" x14ac:dyDescent="0.3">
      <c r="A53" s="24"/>
      <c r="B53" s="25"/>
      <c r="C53" s="43"/>
      <c r="D53" s="44">
        <f>'additions (4)'!D19</f>
        <v>0</v>
      </c>
      <c r="E53" s="17"/>
      <c r="F53" s="29" t="str">
        <f ca="1">'additions (4)'!F19</f>
        <v/>
      </c>
      <c r="G53" s="30">
        <f ca="1">'additions (4)'!G19</f>
        <v>5</v>
      </c>
      <c r="H53" s="28" t="str">
        <f ca="1">'additions (4)'!H19</f>
        <v>5</v>
      </c>
      <c r="I53" s="30" t="str">
        <f ca="1">'additions (4)'!I19</f>
        <v>6</v>
      </c>
      <c r="J53" s="30" t="str">
        <f ca="1">'additions (4)'!J19</f>
        <v>9</v>
      </c>
      <c r="K53" s="20"/>
      <c r="L53" s="20"/>
      <c r="M53" s="24"/>
      <c r="N53" s="25"/>
      <c r="O53" s="43"/>
      <c r="P53" s="44"/>
      <c r="Q53" s="17"/>
      <c r="R53" s="29" t="str">
        <f ca="1">'additions (4)'!R19</f>
        <v/>
      </c>
      <c r="S53" s="30">
        <f ca="1">'additions (4)'!S19</f>
        <v>4</v>
      </c>
      <c r="T53" s="28" t="str">
        <f ca="1">'additions (4)'!T19</f>
        <v>7</v>
      </c>
      <c r="U53" s="30">
        <f ca="1">'additions (4)'!U19</f>
        <v>7</v>
      </c>
      <c r="V53" s="30" t="str">
        <f ca="1">'additions (4)'!V19</f>
        <v>0</v>
      </c>
      <c r="W53" s="11"/>
    </row>
    <row r="54" spans="1:23" ht="15" customHeight="1" x14ac:dyDescent="0.3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5" customHeight="1" x14ac:dyDescent="0.3">
      <c r="A55" s="31"/>
      <c r="B55" s="31"/>
      <c r="C55" s="20"/>
      <c r="D55" s="21"/>
      <c r="E55" s="22"/>
      <c r="F55" s="23"/>
      <c r="G55" s="21"/>
      <c r="H55" s="22"/>
      <c r="I55" s="23"/>
      <c r="J55" s="21"/>
      <c r="K55" s="20"/>
      <c r="L55" s="20"/>
      <c r="M55" s="31"/>
      <c r="N55" s="31"/>
      <c r="O55" s="20"/>
      <c r="P55" s="21"/>
      <c r="Q55" s="22"/>
      <c r="R55" s="23"/>
      <c r="S55" s="21"/>
      <c r="T55" s="22"/>
      <c r="U55" s="23"/>
      <c r="V55" s="21"/>
      <c r="W55" s="11"/>
    </row>
    <row r="56" spans="1:23" ht="18" customHeight="1" x14ac:dyDescent="0.35">
      <c r="A56" s="19" t="str">
        <f>'additions (4)'!A22</f>
        <v>G</v>
      </c>
      <c r="B56" s="19"/>
      <c r="C56" s="20"/>
      <c r="D56" s="21"/>
      <c r="E56" s="22"/>
      <c r="F56" s="23"/>
      <c r="G56" s="70">
        <f ca="1">'additions (4)'!G22</f>
        <v>0</v>
      </c>
      <c r="H56" s="70" t="str">
        <f ca="1">'additions (4)'!H22</f>
        <v>1</v>
      </c>
      <c r="I56" s="70" t="str">
        <f ca="1">'additions (4)'!I22</f>
        <v>2</v>
      </c>
      <c r="J56" s="32"/>
      <c r="K56" s="20"/>
      <c r="L56" s="20"/>
      <c r="M56" s="19" t="str">
        <f>'additions (4)'!M22</f>
        <v>H</v>
      </c>
      <c r="N56" s="31"/>
      <c r="O56" s="20"/>
      <c r="P56" s="21"/>
      <c r="Q56" s="22"/>
      <c r="R56" s="70" t="str">
        <f ca="1">'additions (4)'!R22</f>
        <v>1</v>
      </c>
      <c r="S56" s="70" t="str">
        <f ca="1">'additions (4)'!S22</f>
        <v>1</v>
      </c>
      <c r="T56" s="70" t="str">
        <f ca="1">'additions (4)'!T22</f>
        <v>1</v>
      </c>
      <c r="U56" s="70" t="str">
        <f ca="1">'additions (4)'!U22</f>
        <v>2</v>
      </c>
      <c r="V56" s="32"/>
      <c r="W56" s="11"/>
    </row>
    <row r="57" spans="1:23" ht="26.1" customHeight="1" x14ac:dyDescent="0.3">
      <c r="A57" s="20"/>
      <c r="B57" s="20"/>
      <c r="C57" s="20"/>
      <c r="D57" s="21"/>
      <c r="E57" s="22"/>
      <c r="F57" s="47"/>
      <c r="G57" s="48"/>
      <c r="H57" s="49"/>
      <c r="I57" s="47"/>
      <c r="J57" s="63">
        <f ca="1">'additions (4)'!J23</f>
        <v>7</v>
      </c>
      <c r="K57" s="50"/>
      <c r="L57" s="50"/>
      <c r="M57" s="50"/>
      <c r="N57" s="50"/>
      <c r="O57" s="50"/>
      <c r="P57" s="50"/>
      <c r="Q57" s="50"/>
      <c r="R57" s="21" t="str">
        <f ca="1">'additions (4)'!R23</f>
        <v>9</v>
      </c>
      <c r="S57" s="21" t="str">
        <f ca="1">'additions (4)'!S23</f>
        <v>3</v>
      </c>
      <c r="T57" s="22" t="str">
        <f ca="1">'additions (4)'!T23</f>
        <v>1</v>
      </c>
      <c r="U57" s="23" t="str">
        <f ca="1">'additions (4)'!U23</f>
        <v>2</v>
      </c>
      <c r="V57" s="21" t="str">
        <f ca="1">'additions (4)'!V23</f>
        <v>5</v>
      </c>
      <c r="W57" s="11"/>
    </row>
    <row r="58" spans="1:23" ht="26.1" customHeight="1" x14ac:dyDescent="0.35">
      <c r="A58" s="11"/>
      <c r="B58" s="11"/>
      <c r="C58" s="11"/>
      <c r="D58" s="12"/>
      <c r="E58" s="45" t="s">
        <v>28</v>
      </c>
      <c r="F58" s="14"/>
      <c r="G58" s="12"/>
      <c r="H58" s="13"/>
      <c r="I58" s="18" t="str">
        <f ca="1">'additions (4)'!I24</f>
        <v>1</v>
      </c>
      <c r="J58" s="16" t="str">
        <f ca="1">'additions (4)'!J24</f>
        <v>6</v>
      </c>
      <c r="K58" s="11"/>
      <c r="L58" s="11"/>
      <c r="M58" s="11"/>
      <c r="N58" s="19"/>
      <c r="O58" s="20"/>
      <c r="P58" s="21"/>
      <c r="Q58" s="45" t="s">
        <v>28</v>
      </c>
      <c r="R58" s="23"/>
      <c r="S58" s="21" t="str">
        <f ca="1">'additions (4)'!S24</f>
        <v>8</v>
      </c>
      <c r="T58" s="22" t="str">
        <f ca="1">'additions (4)'!T24</f>
        <v>9</v>
      </c>
      <c r="U58" s="23" t="str">
        <f ca="1">'additions (4)'!U24</f>
        <v>5</v>
      </c>
      <c r="V58" s="21" t="str">
        <f ca="1">'additions (4)'!V24</f>
        <v>5</v>
      </c>
      <c r="W58" s="11"/>
    </row>
    <row r="59" spans="1:23" ht="26.1" customHeight="1" x14ac:dyDescent="0.35">
      <c r="A59" s="19"/>
      <c r="B59" s="19"/>
      <c r="C59" s="20"/>
      <c r="D59" s="16"/>
      <c r="E59" s="45" t="str">
        <f>'additions (4)'!E25</f>
        <v>+</v>
      </c>
      <c r="F59" s="23"/>
      <c r="G59" s="16"/>
      <c r="H59" s="17" t="str">
        <f ca="1">'additions (4)'!H25</f>
        <v>4</v>
      </c>
      <c r="I59" s="18" t="str">
        <f ca="1">'additions (4)'!I25</f>
        <v>0</v>
      </c>
      <c r="J59" s="16" t="str">
        <f ca="1">'additions (4)'!J25</f>
        <v>4</v>
      </c>
      <c r="K59" s="20"/>
      <c r="L59" s="20"/>
      <c r="M59" s="19"/>
      <c r="N59" s="19"/>
      <c r="O59" s="43"/>
      <c r="P59" s="16"/>
      <c r="Q59" s="45" t="str">
        <f>'additions (4)'!Q25</f>
        <v>+</v>
      </c>
      <c r="R59" s="23"/>
      <c r="S59" s="21"/>
      <c r="T59" s="22" t="str">
        <f ca="1">'additions (4)'!T25</f>
        <v>1</v>
      </c>
      <c r="U59" s="23" t="str">
        <f ca="1">'additions (4)'!U25</f>
        <v>5</v>
      </c>
      <c r="V59" s="21" t="str">
        <f ca="1">'additions (4)'!V25</f>
        <v>2</v>
      </c>
      <c r="W59" s="11"/>
    </row>
    <row r="60" spans="1:23" ht="26.1" customHeight="1" thickBot="1" x14ac:dyDescent="0.4">
      <c r="A60" s="24"/>
      <c r="B60" s="25"/>
      <c r="C60" s="26"/>
      <c r="D60" s="42"/>
      <c r="E60" s="45" t="str">
        <f>'additions (4)'!E26</f>
        <v>+</v>
      </c>
      <c r="F60" s="23"/>
      <c r="G60" s="21" t="str">
        <f ca="1">'additions (4)'!G26</f>
        <v>7</v>
      </c>
      <c r="H60" s="22" t="str">
        <f ca="1">'additions (4)'!H26</f>
        <v>4</v>
      </c>
      <c r="I60" s="23" t="str">
        <f ca="1">'additions (4)'!I26</f>
        <v>7</v>
      </c>
      <c r="J60" s="21" t="str">
        <f ca="1">'additions (4)'!J26</f>
        <v>3</v>
      </c>
      <c r="K60" s="20"/>
      <c r="L60" s="20"/>
      <c r="M60" s="24"/>
      <c r="N60" s="25"/>
      <c r="O60" s="41"/>
      <c r="P60" s="42"/>
      <c r="Q60" s="45" t="str">
        <f>'additions (4)'!Q26</f>
        <v>+</v>
      </c>
      <c r="R60" s="23"/>
      <c r="S60" s="21"/>
      <c r="T60" s="22"/>
      <c r="U60" s="18" t="str">
        <f ca="1">'additions (4)'!U26</f>
        <v>1</v>
      </c>
      <c r="V60" s="16" t="str">
        <f ca="1">'additions (4)'!V26</f>
        <v>8</v>
      </c>
      <c r="W60" s="11"/>
    </row>
    <row r="61" spans="1:23" ht="26.1" customHeight="1" thickTop="1" x14ac:dyDescent="0.3">
      <c r="A61" s="24"/>
      <c r="B61" s="25"/>
      <c r="C61" s="20"/>
      <c r="D61" s="44"/>
      <c r="E61" s="17"/>
      <c r="F61" s="29" t="str">
        <f ca="1">'additions (4)'!F27</f>
        <v/>
      </c>
      <c r="G61" s="30">
        <f ca="1">'additions (4)'!G27</f>
        <v>7</v>
      </c>
      <c r="H61" s="28">
        <f ca="1">'additions (4)'!H27</f>
        <v>9</v>
      </c>
      <c r="I61" s="30" t="str">
        <f ca="1">'additions (4)'!I27</f>
        <v>0</v>
      </c>
      <c r="J61" s="30" t="str">
        <f ca="1">'additions (4)'!J27</f>
        <v>0</v>
      </c>
      <c r="K61" s="20"/>
      <c r="L61" s="20"/>
      <c r="M61" s="24"/>
      <c r="N61" s="25"/>
      <c r="O61" s="43"/>
      <c r="P61" s="44"/>
      <c r="Q61" s="30" t="str">
        <f ca="1">'additions (4)'!Q27</f>
        <v>1</v>
      </c>
      <c r="R61" s="30" t="str">
        <f ca="1">'additions (4)'!R27</f>
        <v>0</v>
      </c>
      <c r="S61" s="30" t="str">
        <f ca="1">'additions (4)'!S27</f>
        <v>2</v>
      </c>
      <c r="T61" s="28" t="str">
        <f ca="1">'additions (4)'!T27</f>
        <v>2</v>
      </c>
      <c r="U61" s="30" t="str">
        <f ca="1">'additions (4)'!U27</f>
        <v>5</v>
      </c>
      <c r="V61" s="30" t="str">
        <f ca="1">'additions (4)'!V27</f>
        <v>0</v>
      </c>
      <c r="W61" s="11"/>
    </row>
    <row r="62" spans="1:23" ht="15" customHeight="1" x14ac:dyDescent="0.3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5" customHeight="1" x14ac:dyDescent="0.3">
      <c r="A63" s="31"/>
      <c r="B63" s="31"/>
      <c r="C63" s="20"/>
      <c r="D63" s="21"/>
      <c r="E63" s="22"/>
      <c r="F63" s="23"/>
      <c r="G63" s="21"/>
      <c r="H63" s="22"/>
      <c r="I63" s="23"/>
      <c r="J63" s="21"/>
      <c r="K63" s="20"/>
      <c r="L63" s="20"/>
      <c r="M63" s="31"/>
      <c r="N63" s="31"/>
      <c r="O63" s="20"/>
      <c r="P63" s="21"/>
      <c r="Q63" s="22"/>
      <c r="R63" s="23"/>
      <c r="S63" s="21"/>
      <c r="T63" s="22"/>
      <c r="U63" s="23"/>
      <c r="V63" s="21"/>
      <c r="W63" s="11"/>
    </row>
    <row r="64" spans="1:23" ht="18" customHeight="1" x14ac:dyDescent="0.35">
      <c r="A64" s="19" t="str">
        <f>'additions (4)'!A30</f>
        <v>I</v>
      </c>
      <c r="B64" s="19"/>
      <c r="C64" s="20"/>
      <c r="D64" s="21"/>
      <c r="E64" s="22"/>
      <c r="F64" s="70" t="str">
        <f ca="1">'additions (4)'!F30</f>
        <v>1</v>
      </c>
      <c r="G64" s="70" t="str">
        <f ca="1">'additions (4)'!G30</f>
        <v>1</v>
      </c>
      <c r="H64" s="70" t="str">
        <f ca="1">'additions (4)'!H30</f>
        <v>2</v>
      </c>
      <c r="I64" s="70" t="str">
        <f ca="1">'additions (4)'!I30</f>
        <v>1</v>
      </c>
      <c r="J64" s="32"/>
      <c r="K64" s="20"/>
      <c r="L64" s="20"/>
      <c r="M64" s="19" t="str">
        <f>'additions (4)'!M30</f>
        <v>J</v>
      </c>
      <c r="N64" s="31"/>
      <c r="O64" s="20"/>
      <c r="P64" s="21"/>
      <c r="Q64" s="22"/>
      <c r="R64" s="70">
        <f ca="1">'additions (4)'!R30</f>
        <v>0</v>
      </c>
      <c r="S64" s="70" t="str">
        <f ca="1">'additions (4)'!S30</f>
        <v>2</v>
      </c>
      <c r="T64" s="70" t="str">
        <f ca="1">'additions (4)'!T30</f>
        <v>2</v>
      </c>
      <c r="U64" s="70" t="str">
        <f ca="1">'additions (4)'!U30</f>
        <v>1</v>
      </c>
      <c r="V64" s="32"/>
      <c r="W64" s="11"/>
    </row>
    <row r="65" spans="1:23" ht="26.1" customHeight="1" x14ac:dyDescent="0.3">
      <c r="A65" s="20"/>
      <c r="B65" s="20"/>
      <c r="C65" s="20"/>
      <c r="D65" s="21"/>
      <c r="E65" s="50"/>
      <c r="F65" s="21" t="str">
        <f ca="1">'additions (4)'!F31</f>
        <v>6</v>
      </c>
      <c r="G65" s="21" t="str">
        <f ca="1">'additions (4)'!G31</f>
        <v>9</v>
      </c>
      <c r="H65" s="22" t="str">
        <f ca="1">'additions (4)'!H31</f>
        <v>3</v>
      </c>
      <c r="I65" s="21" t="str">
        <f ca="1">'additions (4)'!I31</f>
        <v>8</v>
      </c>
      <c r="J65" s="21" t="str">
        <f ca="1">'additions (4)'!J31</f>
        <v>1</v>
      </c>
      <c r="K65" s="50"/>
      <c r="L65" s="50"/>
      <c r="M65" s="50"/>
      <c r="N65" s="50"/>
      <c r="O65" s="50"/>
      <c r="P65" s="50"/>
      <c r="Q65" s="50"/>
      <c r="R65" s="21" t="str">
        <f ca="1">'additions (4)'!R31</f>
        <v>6</v>
      </c>
      <c r="S65" s="21" t="str">
        <f ca="1">'additions (4)'!S31</f>
        <v>4</v>
      </c>
      <c r="T65" s="22" t="str">
        <f ca="1">'additions (4)'!T31</f>
        <v>5</v>
      </c>
      <c r="U65" s="23" t="str">
        <f ca="1">'additions (4)'!U31</f>
        <v>7</v>
      </c>
      <c r="V65" s="21" t="str">
        <f ca="1">'additions (4)'!V31</f>
        <v>7</v>
      </c>
      <c r="W65" s="11"/>
    </row>
    <row r="66" spans="1:23" ht="26.1" customHeight="1" x14ac:dyDescent="0.35">
      <c r="A66" s="11"/>
      <c r="B66" s="11"/>
      <c r="C66" s="11"/>
      <c r="D66" s="12"/>
      <c r="E66" s="45" t="s">
        <v>28</v>
      </c>
      <c r="F66" s="14"/>
      <c r="G66" s="16" t="str">
        <f ca="1">'additions (4)'!G32</f>
        <v>3</v>
      </c>
      <c r="H66" s="17" t="str">
        <f ca="1">'additions (4)'!H32</f>
        <v>9</v>
      </c>
      <c r="I66" s="18" t="str">
        <f ca="1">'additions (4)'!I32</f>
        <v>2</v>
      </c>
      <c r="J66" s="16" t="str">
        <f ca="1">'additions (4)'!J32</f>
        <v>8</v>
      </c>
      <c r="K66" s="11"/>
      <c r="L66" s="11"/>
      <c r="M66" s="11"/>
      <c r="N66" s="19"/>
      <c r="O66" s="20"/>
      <c r="P66" s="21"/>
      <c r="Q66" s="45" t="s">
        <v>28</v>
      </c>
      <c r="R66" s="23"/>
      <c r="S66" s="21" t="str">
        <f ca="1">'additions (4)'!S32</f>
        <v>1</v>
      </c>
      <c r="T66" s="22" t="str">
        <f ca="1">'additions (4)'!T32</f>
        <v>3</v>
      </c>
      <c r="U66" s="23" t="str">
        <f ca="1">'additions (4)'!U32</f>
        <v>4</v>
      </c>
      <c r="V66" s="21" t="str">
        <f ca="1">'additions (4)'!V32</f>
        <v>7</v>
      </c>
      <c r="W66" s="11"/>
    </row>
    <row r="67" spans="1:23" ht="26.1" customHeight="1" x14ac:dyDescent="0.35">
      <c r="A67" s="19"/>
      <c r="B67" s="19"/>
      <c r="C67" s="20"/>
      <c r="D67" s="16"/>
      <c r="E67" s="45" t="str">
        <f>'additions (4)'!E33</f>
        <v>+</v>
      </c>
      <c r="F67" s="23"/>
      <c r="G67" s="16"/>
      <c r="H67" s="17" t="str">
        <f ca="1">'additions (4)'!H33</f>
        <v>3</v>
      </c>
      <c r="I67" s="18" t="str">
        <f ca="1">'additions (4)'!I33</f>
        <v>6</v>
      </c>
      <c r="J67" s="16" t="str">
        <f ca="1">'additions (4)'!J33</f>
        <v>3</v>
      </c>
      <c r="K67" s="20"/>
      <c r="L67" s="20"/>
      <c r="M67" s="19"/>
      <c r="N67" s="19"/>
      <c r="O67" s="43"/>
      <c r="P67" s="16"/>
      <c r="Q67" s="45" t="str">
        <f>'additions (4)'!Q33</f>
        <v>+</v>
      </c>
      <c r="R67" s="23"/>
      <c r="S67" s="21"/>
      <c r="T67" s="22" t="str">
        <f ca="1">'additions (4)'!T33</f>
        <v>7</v>
      </c>
      <c r="U67" s="23" t="str">
        <f ca="1">'additions (4)'!U33</f>
        <v>4</v>
      </c>
      <c r="V67" s="21" t="str">
        <f ca="1">'additions (4)'!V33</f>
        <v>0</v>
      </c>
      <c r="W67" s="11"/>
    </row>
    <row r="68" spans="1:23" ht="26.1" customHeight="1" thickBot="1" x14ac:dyDescent="0.4">
      <c r="A68" s="24"/>
      <c r="B68" s="25"/>
      <c r="C68" s="26"/>
      <c r="D68" s="42"/>
      <c r="E68" s="45" t="str">
        <f>'additions (4)'!E34</f>
        <v>+</v>
      </c>
      <c r="F68" s="23"/>
      <c r="G68" s="21" t="str">
        <f ca="1">'additions (4)'!G34</f>
        <v>5</v>
      </c>
      <c r="H68" s="22" t="str">
        <f ca="1">'additions (4)'!H34</f>
        <v>1</v>
      </c>
      <c r="I68" s="23" t="str">
        <f ca="1">'additions (4)'!I34</f>
        <v>4</v>
      </c>
      <c r="J68" s="21" t="str">
        <f ca="1">'additions (4)'!J34</f>
        <v>3</v>
      </c>
      <c r="K68" s="20"/>
      <c r="L68" s="20"/>
      <c r="M68" s="24"/>
      <c r="N68" s="25"/>
      <c r="O68" s="41"/>
      <c r="P68" s="42"/>
      <c r="Q68" s="45" t="str">
        <f>'additions (4)'!Q34</f>
        <v>+</v>
      </c>
      <c r="R68" s="23"/>
      <c r="S68" s="21"/>
      <c r="T68" s="22" t="str">
        <f ca="1">'additions (4)'!T34</f>
        <v>7</v>
      </c>
      <c r="U68" s="23" t="str">
        <f ca="1">'additions (4)'!U34</f>
        <v>7</v>
      </c>
      <c r="V68" s="21" t="str">
        <f ca="1">'additions (4)'!V34</f>
        <v>5</v>
      </c>
      <c r="W68" s="11"/>
    </row>
    <row r="69" spans="1:23" ht="26.1" customHeight="1" thickTop="1" x14ac:dyDescent="0.3">
      <c r="A69" s="24"/>
      <c r="B69" s="25"/>
      <c r="C69" s="20"/>
      <c r="D69" s="44">
        <f>'additions (4)'!D35</f>
        <v>0</v>
      </c>
      <c r="E69" s="29" t="str">
        <f ca="1">'additions (4)'!E35</f>
        <v/>
      </c>
      <c r="F69" s="30">
        <f ca="1">'additions (4)'!F35</f>
        <v>7</v>
      </c>
      <c r="G69" s="30" t="str">
        <f ca="1">'additions (4)'!G35</f>
        <v>8</v>
      </c>
      <c r="H69" s="28" t="str">
        <f ca="1">'additions (4)'!H35</f>
        <v>8</v>
      </c>
      <c r="I69" s="30" t="str">
        <f ca="1">'additions (4)'!I35</f>
        <v>1</v>
      </c>
      <c r="J69" s="30" t="str">
        <f ca="1">'additions (4)'!J35</f>
        <v>5</v>
      </c>
      <c r="K69" s="20"/>
      <c r="L69" s="20"/>
      <c r="M69" s="24"/>
      <c r="N69" s="25"/>
      <c r="O69" s="43"/>
      <c r="P69" s="44">
        <f>'additions (4)'!P35</f>
        <v>0</v>
      </c>
      <c r="Q69" s="30" t="str">
        <f ca="1">'additions (4)'!Q35</f>
        <v/>
      </c>
      <c r="R69" s="30">
        <f ca="1">'additions (4)'!R35</f>
        <v>6</v>
      </c>
      <c r="S69" s="30">
        <f ca="1">'additions (4)'!S35</f>
        <v>7</v>
      </c>
      <c r="T69" s="28" t="str">
        <f ca="1">'additions (4)'!T35</f>
        <v>4</v>
      </c>
      <c r="U69" s="30" t="str">
        <f ca="1">'additions (4)'!U35</f>
        <v>3</v>
      </c>
      <c r="V69" s="30" t="str">
        <f ca="1">'additions (4)'!V35</f>
        <v>9</v>
      </c>
      <c r="W69" s="11"/>
    </row>
  </sheetData>
  <sheetProtection algorithmName="SHA-512" hashValue="eyydOOrixbYPcxtLAZj0WaqjmUQXxU9vvaijdCAPHkIvAfHnMAVrnvmfra5Y+5SePPMr65Cjj82ab3ZTK+ABmQ==" saltValue="2FDrxLBWEvj0ipztFo4Iaw==" spinCount="100000" sheet="1" objects="1" scenarios="1"/>
  <mergeCells count="2">
    <mergeCell ref="A1:W1"/>
    <mergeCell ref="A36:W36"/>
  </mergeCells>
  <conditionalFormatting sqref="AE6">
    <cfRule type="cellIs" dxfId="19" priority="19" operator="equal">
      <formula>"V"</formula>
    </cfRule>
    <cfRule type="cellIs" dxfId="18" priority="20" operator="equal">
      <formula>"F"</formula>
    </cfRule>
  </conditionalFormatting>
  <conditionalFormatting sqref="AB6">
    <cfRule type="cellIs" dxfId="17" priority="17" operator="equal">
      <formula>"V"</formula>
    </cfRule>
    <cfRule type="cellIs" dxfId="16" priority="18" operator="equal">
      <formula>"F"</formula>
    </cfRule>
  </conditionalFormatting>
  <conditionalFormatting sqref="AB12">
    <cfRule type="cellIs" dxfId="15" priority="15" operator="equal">
      <formula>"V"</formula>
    </cfRule>
    <cfRule type="cellIs" dxfId="14" priority="16" operator="equal">
      <formula>"F"</formula>
    </cfRule>
  </conditionalFormatting>
  <conditionalFormatting sqref="AE12">
    <cfRule type="cellIs" dxfId="13" priority="13" operator="equal">
      <formula>"V"</formula>
    </cfRule>
    <cfRule type="cellIs" dxfId="12" priority="14" operator="equal">
      <formula>"F"</formula>
    </cfRule>
  </conditionalFormatting>
  <conditionalFormatting sqref="AB19">
    <cfRule type="cellIs" dxfId="11" priority="11" operator="equal">
      <formula>"V"</formula>
    </cfRule>
    <cfRule type="cellIs" dxfId="10" priority="12" operator="equal">
      <formula>"F"</formula>
    </cfRule>
  </conditionalFormatting>
  <conditionalFormatting sqref="AE19">
    <cfRule type="cellIs" dxfId="9" priority="9" operator="equal">
      <formula>"V"</formula>
    </cfRule>
    <cfRule type="cellIs" dxfId="8" priority="10" operator="equal">
      <formula>"F"</formula>
    </cfRule>
  </conditionalFormatting>
  <conditionalFormatting sqref="AB27">
    <cfRule type="cellIs" dxfId="7" priority="7" operator="equal">
      <formula>"V"</formula>
    </cfRule>
    <cfRule type="cellIs" dxfId="6" priority="8" operator="equal">
      <formula>"F"</formula>
    </cfRule>
  </conditionalFormatting>
  <conditionalFormatting sqref="AE27">
    <cfRule type="cellIs" dxfId="5" priority="5" operator="equal">
      <formula>"V"</formula>
    </cfRule>
    <cfRule type="cellIs" dxfId="4" priority="6" operator="equal">
      <formula>"F"</formula>
    </cfRule>
  </conditionalFormatting>
  <conditionalFormatting sqref="AB35">
    <cfRule type="cellIs" dxfId="3" priority="3" operator="equal">
      <formula>"V"</formula>
    </cfRule>
    <cfRule type="cellIs" dxfId="2" priority="4" operator="equal">
      <formula>"F"</formula>
    </cfRule>
  </conditionalFormatting>
  <conditionalFormatting sqref="AE35">
    <cfRule type="cellIs" dxfId="1" priority="1" operator="equal">
      <formula>"V"</formula>
    </cfRule>
    <cfRule type="cellIs" dxfId="0" priority="2" operator="equal">
      <formula>"F"</formula>
    </cfRule>
  </conditionalFormatting>
  <hyperlinks>
    <hyperlink ref="W3" r:id="rId1" xr:uid="{436C44B0-3C03-4218-8901-2F49749BB448}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Info</vt:lpstr>
      <vt:lpstr>additions</vt:lpstr>
      <vt:lpstr>additions (2)</vt:lpstr>
      <vt:lpstr>additions (3)</vt:lpstr>
      <vt:lpstr>additions (4)</vt:lpstr>
      <vt:lpstr>additions!Zone_d_impression</vt:lpstr>
      <vt:lpstr>'additions (2)'!Zone_d_impression</vt:lpstr>
      <vt:lpstr>'additions (3)'!Zone_d_impression</vt:lpstr>
      <vt:lpstr>'additions (4)'!Zone_d_impression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www.scalpa.info</dc:creator>
  <cp:lastModifiedBy>www.scalpa.info</cp:lastModifiedBy>
  <cp:lastPrinted>2020-10-14T07:35:26Z</cp:lastPrinted>
  <dcterms:created xsi:type="dcterms:W3CDTF">2020-01-26T13:12:44Z</dcterms:created>
  <dcterms:modified xsi:type="dcterms:W3CDTF">2020-10-14T07:39:03Z</dcterms:modified>
</cp:coreProperties>
</file>