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aths\calcul\"/>
    </mc:Choice>
  </mc:AlternateContent>
  <xr:revisionPtr revIDLastSave="0" documentId="8_{27C6BA97-91BC-413E-8660-88AC31ABB2F0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arrés 4x4" sheetId="4" state="hidden" r:id="rId1"/>
    <sheet name="carrés 4x4 (2)" sheetId="6" r:id="rId2"/>
    <sheet name="carrés 5x5" sheetId="5" r:id="rId3"/>
  </sheets>
  <definedNames>
    <definedName name="_xlnm.Print_Area" localSheetId="0">'carrés 4x4'!$A$1:$V$70</definedName>
    <definedName name="_xlnm.Print_Area" localSheetId="1">'carrés 4x4 (2)'!$Y$1:$AT$34,'carrés 4x4 (2)'!$Y$36:$AT$69</definedName>
    <definedName name="_xlnm.Print_Area" localSheetId="2">'carrés 5x5'!$A$1:$Z$72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7" i="6" l="1"/>
  <c r="AG37" i="6"/>
  <c r="AM37" i="6"/>
  <c r="AQ37" i="6"/>
  <c r="AS37" i="6"/>
  <c r="AU43" i="6"/>
  <c r="AA44" i="6"/>
  <c r="AE44" i="6"/>
  <c r="AG44" i="6"/>
  <c r="AM44" i="6"/>
  <c r="AQ44" i="6"/>
  <c r="AS44" i="6"/>
  <c r="AU50" i="6"/>
  <c r="AA51" i="6"/>
  <c r="AG51" i="6"/>
  <c r="AK51" i="6"/>
  <c r="AM51" i="6"/>
  <c r="AS51" i="6"/>
  <c r="AA58" i="6"/>
  <c r="AG58" i="6"/>
  <c r="AK58" i="6"/>
  <c r="AM58" i="6"/>
  <c r="AS58" i="6"/>
  <c r="AU64" i="6"/>
  <c r="AA65" i="6"/>
  <c r="AG65" i="6"/>
  <c r="AK65" i="6"/>
  <c r="AM65" i="6"/>
  <c r="AQ65" i="6"/>
  <c r="AS65" i="6"/>
  <c r="Y1" i="6"/>
  <c r="Y36" i="6" s="1"/>
  <c r="BD34" i="6"/>
  <c r="T32" i="6" s="1"/>
  <c r="BB34" i="6"/>
  <c r="N32" i="6" s="1"/>
  <c r="AZ34" i="6"/>
  <c r="H32" i="6" s="1"/>
  <c r="I32" i="6" s="1"/>
  <c r="AX34" i="6"/>
  <c r="B32" i="6" s="1"/>
  <c r="BC33" i="6"/>
  <c r="BA33" i="6"/>
  <c r="AY33" i="6"/>
  <c r="AW33" i="6"/>
  <c r="AQ30" i="6"/>
  <c r="AK30" i="6"/>
  <c r="AE30" i="6"/>
  <c r="AE65" i="6" s="1"/>
  <c r="Y30" i="6"/>
  <c r="Y65" i="6" s="1"/>
  <c r="BD27" i="6"/>
  <c r="T25" i="6" s="1"/>
  <c r="U25" i="6" s="1"/>
  <c r="BB27" i="6"/>
  <c r="N25" i="6" s="1"/>
  <c r="AZ27" i="6"/>
  <c r="AX27" i="6"/>
  <c r="B25" i="6" s="1"/>
  <c r="BC26" i="6"/>
  <c r="BA26" i="6"/>
  <c r="AY26" i="6"/>
  <c r="AW26" i="6"/>
  <c r="AQ23" i="6"/>
  <c r="AQ58" i="6" s="1"/>
  <c r="AK23" i="6"/>
  <c r="AE23" i="6"/>
  <c r="AE58" i="6" s="1"/>
  <c r="Y23" i="6"/>
  <c r="Y58" i="6" s="1"/>
  <c r="BD20" i="6"/>
  <c r="T18" i="6" s="1"/>
  <c r="U18" i="6" s="1"/>
  <c r="BB20" i="6"/>
  <c r="N18" i="6" s="1"/>
  <c r="AZ20" i="6"/>
  <c r="H18" i="6" s="1"/>
  <c r="I18" i="6" s="1"/>
  <c r="AX20" i="6"/>
  <c r="B18" i="6" s="1"/>
  <c r="BC19" i="6"/>
  <c r="BA19" i="6"/>
  <c r="AY19" i="6"/>
  <c r="AW19" i="6"/>
  <c r="AQ16" i="6"/>
  <c r="AQ51" i="6" s="1"/>
  <c r="AK16" i="6"/>
  <c r="AE16" i="6"/>
  <c r="AE51" i="6" s="1"/>
  <c r="Y16" i="6"/>
  <c r="Y51" i="6" s="1"/>
  <c r="BD13" i="6"/>
  <c r="T11" i="6" s="1"/>
  <c r="U11" i="6" s="1"/>
  <c r="BB13" i="6"/>
  <c r="N11" i="6" s="1"/>
  <c r="AZ13" i="6"/>
  <c r="AX13" i="6"/>
  <c r="B11" i="6" s="1"/>
  <c r="BC12" i="6"/>
  <c r="BA12" i="6"/>
  <c r="AY12" i="6"/>
  <c r="AW12" i="6"/>
  <c r="AQ9" i="6"/>
  <c r="AK9" i="6"/>
  <c r="AK44" i="6" s="1"/>
  <c r="AE9" i="6"/>
  <c r="Y9" i="6"/>
  <c r="Y44" i="6" s="1"/>
  <c r="BD6" i="6"/>
  <c r="T4" i="6" s="1"/>
  <c r="U4" i="6" s="1"/>
  <c r="BB6" i="6"/>
  <c r="N4" i="6" s="1"/>
  <c r="O4" i="6" s="1"/>
  <c r="AZ6" i="6"/>
  <c r="H4" i="6" s="1"/>
  <c r="AX6" i="6"/>
  <c r="B4" i="6" s="1"/>
  <c r="C4" i="6" s="1"/>
  <c r="BC5" i="6"/>
  <c r="BA5" i="6"/>
  <c r="AY5" i="6"/>
  <c r="AW5" i="6"/>
  <c r="AQ2" i="6"/>
  <c r="AK2" i="6"/>
  <c r="AK37" i="6" s="1"/>
  <c r="AE2" i="6"/>
  <c r="AE37" i="6" s="1"/>
  <c r="Y2" i="6"/>
  <c r="Y37" i="6" s="1"/>
  <c r="T12" i="6" l="1"/>
  <c r="U12" i="6" s="1"/>
  <c r="S10" i="6" s="1"/>
  <c r="H11" i="6"/>
  <c r="I11" i="6" s="1"/>
  <c r="H25" i="6"/>
  <c r="I25" i="6" s="1"/>
  <c r="B5" i="6"/>
  <c r="A6" i="6" s="1"/>
  <c r="D3" i="6" s="1"/>
  <c r="I4" i="6"/>
  <c r="H5" i="6" s="1"/>
  <c r="I5" i="6" s="1"/>
  <c r="G3" i="6" s="1"/>
  <c r="N5" i="6"/>
  <c r="M6" i="6" s="1"/>
  <c r="C11" i="6"/>
  <c r="T5" i="6"/>
  <c r="O11" i="6"/>
  <c r="C18" i="6"/>
  <c r="B19" i="6" s="1"/>
  <c r="C19" i="6" s="1"/>
  <c r="A17" i="6" s="1"/>
  <c r="H19" i="6"/>
  <c r="G20" i="6" s="1"/>
  <c r="J17" i="6" s="1"/>
  <c r="C25" i="6"/>
  <c r="O18" i="6"/>
  <c r="T19" i="6"/>
  <c r="O25" i="6"/>
  <c r="N26" i="6" s="1"/>
  <c r="T26" i="6"/>
  <c r="S27" i="6" s="1"/>
  <c r="O32" i="6"/>
  <c r="N33" i="6" s="1"/>
  <c r="O33" i="6" s="1"/>
  <c r="M31" i="6" s="1"/>
  <c r="U32" i="6"/>
  <c r="T33" i="6" s="1"/>
  <c r="C32" i="6"/>
  <c r="H33" i="6"/>
  <c r="I33" i="6" s="1"/>
  <c r="G31" i="6" s="1"/>
  <c r="AG6" i="4"/>
  <c r="AF6" i="4"/>
  <c r="AD6" i="4"/>
  <c r="AD4" i="4"/>
  <c r="A38" i="5"/>
  <c r="H38" i="5"/>
  <c r="O38" i="5"/>
  <c r="V38" i="5"/>
  <c r="A45" i="5"/>
  <c r="H45" i="5"/>
  <c r="O45" i="5"/>
  <c r="V45" i="5"/>
  <c r="A52" i="5"/>
  <c r="H52" i="5"/>
  <c r="O52" i="5"/>
  <c r="V52" i="5"/>
  <c r="A59" i="5"/>
  <c r="H59" i="5"/>
  <c r="O59" i="5"/>
  <c r="V59" i="5"/>
  <c r="A66" i="5"/>
  <c r="H66" i="5"/>
  <c r="O66" i="5"/>
  <c r="V66" i="5"/>
  <c r="Q31" i="5"/>
  <c r="Q67" i="5" s="1"/>
  <c r="C31" i="5"/>
  <c r="C67" i="5" s="1"/>
  <c r="Q24" i="5"/>
  <c r="Q60" i="5" s="1"/>
  <c r="C24" i="5"/>
  <c r="C60" i="5" s="1"/>
  <c r="Q17" i="5"/>
  <c r="Q53" i="5" s="1"/>
  <c r="C17" i="5"/>
  <c r="C53" i="5" s="1"/>
  <c r="Q10" i="5"/>
  <c r="Q46" i="5" s="1"/>
  <c r="C10" i="5"/>
  <c r="C46" i="5" s="1"/>
  <c r="Q3" i="5"/>
  <c r="Q39" i="5" s="1"/>
  <c r="C3" i="5"/>
  <c r="C39" i="5" s="1"/>
  <c r="AP32" i="5"/>
  <c r="AO32" i="5"/>
  <c r="AN32" i="5"/>
  <c r="AK32" i="5"/>
  <c r="R34" i="5" s="1"/>
  <c r="R70" i="5" s="1"/>
  <c r="AJ32" i="5"/>
  <c r="R35" i="5" s="1"/>
  <c r="R71" i="5" s="1"/>
  <c r="AH32" i="5"/>
  <c r="AG32" i="5"/>
  <c r="AF32" i="5"/>
  <c r="AC32" i="5"/>
  <c r="D34" i="5" s="1"/>
  <c r="D70" i="5" s="1"/>
  <c r="AB32" i="5"/>
  <c r="D35" i="5" s="1"/>
  <c r="D71" i="5" s="1"/>
  <c r="AP25" i="5"/>
  <c r="AO25" i="5"/>
  <c r="AN25" i="5"/>
  <c r="AK25" i="5"/>
  <c r="R27" i="5" s="1"/>
  <c r="R63" i="5" s="1"/>
  <c r="AJ25" i="5"/>
  <c r="R28" i="5" s="1"/>
  <c r="R64" i="5" s="1"/>
  <c r="AH25" i="5"/>
  <c r="AG25" i="5"/>
  <c r="AF25" i="5"/>
  <c r="AC25" i="5"/>
  <c r="D27" i="5" s="1"/>
  <c r="D63" i="5" s="1"/>
  <c r="AB25" i="5"/>
  <c r="D28" i="5" s="1"/>
  <c r="D64" i="5" s="1"/>
  <c r="AP18" i="5"/>
  <c r="AO18" i="5"/>
  <c r="AN18" i="5"/>
  <c r="AK18" i="5"/>
  <c r="R20" i="5" s="1"/>
  <c r="R56" i="5" s="1"/>
  <c r="AJ18" i="5"/>
  <c r="R21" i="5" s="1"/>
  <c r="R57" i="5" s="1"/>
  <c r="AH18" i="5"/>
  <c r="AG18" i="5"/>
  <c r="AF18" i="5"/>
  <c r="AC18" i="5"/>
  <c r="D20" i="5" s="1"/>
  <c r="D56" i="5" s="1"/>
  <c r="AB18" i="5"/>
  <c r="D21" i="5" s="1"/>
  <c r="D57" i="5" s="1"/>
  <c r="AP11" i="5"/>
  <c r="AO11" i="5"/>
  <c r="AN11" i="5"/>
  <c r="AK11" i="5"/>
  <c r="R13" i="5" s="1"/>
  <c r="R49" i="5" s="1"/>
  <c r="AJ11" i="5"/>
  <c r="R14" i="5" s="1"/>
  <c r="R50" i="5" s="1"/>
  <c r="AH11" i="5"/>
  <c r="AG11" i="5"/>
  <c r="AF11" i="5"/>
  <c r="AC11" i="5"/>
  <c r="D13" i="5" s="1"/>
  <c r="D49" i="5" s="1"/>
  <c r="AB11" i="5"/>
  <c r="D14" i="5" s="1"/>
  <c r="D50" i="5" s="1"/>
  <c r="AP4" i="5"/>
  <c r="AO4" i="5"/>
  <c r="AN4" i="5"/>
  <c r="AK4" i="5"/>
  <c r="R6" i="5" s="1"/>
  <c r="R42" i="5" s="1"/>
  <c r="AJ4" i="5"/>
  <c r="R7" i="5" s="1"/>
  <c r="R43" i="5" s="1"/>
  <c r="AH4" i="5"/>
  <c r="AG4" i="5"/>
  <c r="AF4" i="5"/>
  <c r="A1" i="5"/>
  <c r="A37" i="5" s="1"/>
  <c r="AC4" i="5"/>
  <c r="D6" i="5" s="1"/>
  <c r="D42" i="5" s="1"/>
  <c r="AB4" i="5"/>
  <c r="D7" i="5" s="1"/>
  <c r="D43" i="5" s="1"/>
  <c r="B26" i="6" l="1"/>
  <c r="C26" i="6" s="1"/>
  <c r="A24" i="6" s="1"/>
  <c r="S13" i="6"/>
  <c r="V10" i="6" s="1"/>
  <c r="V24" i="6"/>
  <c r="W23" i="6" s="1"/>
  <c r="H26" i="6"/>
  <c r="G27" i="6" s="1"/>
  <c r="J24" i="6" s="1"/>
  <c r="K23" i="6" s="1"/>
  <c r="H12" i="6"/>
  <c r="I12" i="6" s="1"/>
  <c r="G10" i="6" s="1"/>
  <c r="C5" i="6"/>
  <c r="A3" i="6" s="1"/>
  <c r="D6" i="6" s="1"/>
  <c r="E7" i="6" s="1"/>
  <c r="I19" i="6"/>
  <c r="G17" i="6" s="1"/>
  <c r="J20" i="6" s="1"/>
  <c r="K16" i="6"/>
  <c r="H3" i="6"/>
  <c r="G4" i="6" s="1"/>
  <c r="J6" i="6"/>
  <c r="K7" i="6" s="1"/>
  <c r="N31" i="6"/>
  <c r="M32" i="6" s="1"/>
  <c r="P34" i="6"/>
  <c r="Q35" i="6" s="1"/>
  <c r="E2" i="6"/>
  <c r="S6" i="6"/>
  <c r="V3" i="6" s="1"/>
  <c r="B12" i="6"/>
  <c r="C12" i="6" s="1"/>
  <c r="A10" i="6" s="1"/>
  <c r="U5" i="6"/>
  <c r="S3" i="6" s="1"/>
  <c r="D20" i="6"/>
  <c r="E21" i="6" s="1"/>
  <c r="B17" i="6"/>
  <c r="H31" i="6"/>
  <c r="G32" i="6" s="1"/>
  <c r="J34" i="6"/>
  <c r="K35" i="6" s="1"/>
  <c r="N12" i="6"/>
  <c r="M13" i="6" s="1"/>
  <c r="P10" i="6" s="1"/>
  <c r="U19" i="6"/>
  <c r="S17" i="6" s="1"/>
  <c r="O5" i="6"/>
  <c r="M3" i="6" s="1"/>
  <c r="T10" i="6"/>
  <c r="V13" i="6"/>
  <c r="W14" i="6" s="1"/>
  <c r="P3" i="6"/>
  <c r="B33" i="6"/>
  <c r="C33" i="6" s="1"/>
  <c r="A31" i="6" s="1"/>
  <c r="M34" i="6"/>
  <c r="P31" i="6" s="1"/>
  <c r="U26" i="6"/>
  <c r="S24" i="6" s="1"/>
  <c r="G34" i="6"/>
  <c r="S20" i="6"/>
  <c r="A20" i="6"/>
  <c r="D17" i="6" s="1"/>
  <c r="G6" i="6"/>
  <c r="S34" i="6"/>
  <c r="V31" i="6" s="1"/>
  <c r="U33" i="6"/>
  <c r="S31" i="6" s="1"/>
  <c r="M27" i="6"/>
  <c r="P24" i="6" s="1"/>
  <c r="O26" i="6"/>
  <c r="M24" i="6" s="1"/>
  <c r="N19" i="6"/>
  <c r="M20" i="6" s="1"/>
  <c r="S7" i="5"/>
  <c r="S43" i="5" s="1"/>
  <c r="W14" i="5"/>
  <c r="W50" i="5" s="1"/>
  <c r="S21" i="5"/>
  <c r="S57" i="5" s="1"/>
  <c r="W28" i="5"/>
  <c r="W64" i="5" s="1"/>
  <c r="S35" i="5"/>
  <c r="S71" i="5" s="1"/>
  <c r="I35" i="5"/>
  <c r="I71" i="5" s="1"/>
  <c r="W7" i="5"/>
  <c r="W43" i="5" s="1"/>
  <c r="S14" i="5"/>
  <c r="S50" i="5" s="1"/>
  <c r="W21" i="5"/>
  <c r="W57" i="5" s="1"/>
  <c r="S28" i="5"/>
  <c r="S64" i="5" s="1"/>
  <c r="W35" i="5"/>
  <c r="W71" i="5" s="1"/>
  <c r="I28" i="5"/>
  <c r="I64" i="5" s="1"/>
  <c r="B30" i="5"/>
  <c r="B66" i="5" s="1"/>
  <c r="P30" i="5"/>
  <c r="P66" i="5" s="1"/>
  <c r="A31" i="5"/>
  <c r="A67" i="5" s="1"/>
  <c r="E31" i="5"/>
  <c r="E67" i="5" s="1"/>
  <c r="J31" i="5"/>
  <c r="J67" i="5" s="1"/>
  <c r="O31" i="5"/>
  <c r="O67" i="5" s="1"/>
  <c r="S31" i="5"/>
  <c r="S67" i="5" s="1"/>
  <c r="X31" i="5"/>
  <c r="X67" i="5" s="1"/>
  <c r="A32" i="5"/>
  <c r="A68" i="5" s="1"/>
  <c r="E32" i="5"/>
  <c r="E68" i="5" s="1"/>
  <c r="J32" i="5"/>
  <c r="J68" i="5" s="1"/>
  <c r="O32" i="5"/>
  <c r="O68" i="5" s="1"/>
  <c r="S32" i="5"/>
  <c r="S68" i="5" s="1"/>
  <c r="X32" i="5"/>
  <c r="X68" i="5" s="1"/>
  <c r="A33" i="5"/>
  <c r="A69" i="5" s="1"/>
  <c r="E33" i="5"/>
  <c r="E69" i="5" s="1"/>
  <c r="J33" i="5"/>
  <c r="J69" i="5" s="1"/>
  <c r="O33" i="5"/>
  <c r="O69" i="5" s="1"/>
  <c r="S33" i="5"/>
  <c r="S69" i="5" s="1"/>
  <c r="X33" i="5"/>
  <c r="X69" i="5" s="1"/>
  <c r="A34" i="5"/>
  <c r="A70" i="5" s="1"/>
  <c r="E34" i="5"/>
  <c r="E70" i="5" s="1"/>
  <c r="J34" i="5"/>
  <c r="J70" i="5" s="1"/>
  <c r="O34" i="5"/>
  <c r="O70" i="5" s="1"/>
  <c r="S34" i="5"/>
  <c r="S70" i="5" s="1"/>
  <c r="X34" i="5"/>
  <c r="X70" i="5" s="1"/>
  <c r="A35" i="5"/>
  <c r="A71" i="5" s="1"/>
  <c r="E35" i="5"/>
  <c r="E71" i="5" s="1"/>
  <c r="J35" i="5"/>
  <c r="J71" i="5" s="1"/>
  <c r="O35" i="5"/>
  <c r="O71" i="5" s="1"/>
  <c r="X35" i="5"/>
  <c r="X71" i="5" s="1"/>
  <c r="B31" i="5"/>
  <c r="B67" i="5" s="1"/>
  <c r="K31" i="5"/>
  <c r="K67" i="5" s="1"/>
  <c r="P31" i="5"/>
  <c r="P67" i="5" s="1"/>
  <c r="Y31" i="5"/>
  <c r="Y67" i="5" s="1"/>
  <c r="B32" i="5"/>
  <c r="B68" i="5" s="1"/>
  <c r="K32" i="5"/>
  <c r="K68" i="5" s="1"/>
  <c r="P32" i="5"/>
  <c r="P68" i="5" s="1"/>
  <c r="Y32" i="5"/>
  <c r="Y68" i="5" s="1"/>
  <c r="B33" i="5"/>
  <c r="B69" i="5" s="1"/>
  <c r="K33" i="5"/>
  <c r="K69" i="5" s="1"/>
  <c r="P33" i="5"/>
  <c r="P69" i="5" s="1"/>
  <c r="Y33" i="5"/>
  <c r="Y69" i="5" s="1"/>
  <c r="B34" i="5"/>
  <c r="B70" i="5" s="1"/>
  <c r="K34" i="5"/>
  <c r="K70" i="5" s="1"/>
  <c r="P34" i="5"/>
  <c r="P70" i="5" s="1"/>
  <c r="Y34" i="5"/>
  <c r="Y70" i="5" s="1"/>
  <c r="B35" i="5"/>
  <c r="B71" i="5" s="1"/>
  <c r="K35" i="5"/>
  <c r="K71" i="5" s="1"/>
  <c r="P35" i="5"/>
  <c r="P71" i="5" s="1"/>
  <c r="Y35" i="5"/>
  <c r="Y71" i="5" s="1"/>
  <c r="I21" i="5"/>
  <c r="I57" i="5" s="1"/>
  <c r="I30" i="5"/>
  <c r="I66" i="5" s="1"/>
  <c r="W30" i="5"/>
  <c r="W66" i="5" s="1"/>
  <c r="H31" i="5"/>
  <c r="H67" i="5" s="1"/>
  <c r="L31" i="5"/>
  <c r="L67" i="5" s="1"/>
  <c r="V31" i="5"/>
  <c r="V67" i="5" s="1"/>
  <c r="Z31" i="5"/>
  <c r="Z67" i="5" s="1"/>
  <c r="C32" i="5"/>
  <c r="C68" i="5" s="1"/>
  <c r="H32" i="5"/>
  <c r="H68" i="5" s="1"/>
  <c r="L32" i="5"/>
  <c r="L68" i="5" s="1"/>
  <c r="Q32" i="5"/>
  <c r="Q68" i="5" s="1"/>
  <c r="V32" i="5"/>
  <c r="V68" i="5" s="1"/>
  <c r="Z32" i="5"/>
  <c r="Z68" i="5" s="1"/>
  <c r="C33" i="5"/>
  <c r="C69" i="5" s="1"/>
  <c r="H33" i="5"/>
  <c r="H69" i="5" s="1"/>
  <c r="L33" i="5"/>
  <c r="L69" i="5" s="1"/>
  <c r="Q33" i="5"/>
  <c r="Q69" i="5" s="1"/>
  <c r="V33" i="5"/>
  <c r="V69" i="5" s="1"/>
  <c r="Z33" i="5"/>
  <c r="Z69" i="5" s="1"/>
  <c r="C34" i="5"/>
  <c r="C70" i="5" s="1"/>
  <c r="H34" i="5"/>
  <c r="H70" i="5" s="1"/>
  <c r="L34" i="5"/>
  <c r="L70" i="5" s="1"/>
  <c r="Q34" i="5"/>
  <c r="Q70" i="5" s="1"/>
  <c r="V34" i="5"/>
  <c r="V70" i="5" s="1"/>
  <c r="Z34" i="5"/>
  <c r="Z70" i="5" s="1"/>
  <c r="C35" i="5"/>
  <c r="C71" i="5" s="1"/>
  <c r="H35" i="5"/>
  <c r="H71" i="5" s="1"/>
  <c r="L35" i="5"/>
  <c r="L71" i="5" s="1"/>
  <c r="Q35" i="5"/>
  <c r="Q71" i="5" s="1"/>
  <c r="V35" i="5"/>
  <c r="V71" i="5" s="1"/>
  <c r="Z35" i="5"/>
  <c r="Z71" i="5" s="1"/>
  <c r="D31" i="5"/>
  <c r="D67" i="5" s="1"/>
  <c r="I31" i="5"/>
  <c r="I67" i="5" s="1"/>
  <c r="R31" i="5"/>
  <c r="R67" i="5" s="1"/>
  <c r="W31" i="5"/>
  <c r="W67" i="5" s="1"/>
  <c r="D32" i="5"/>
  <c r="D68" i="5" s="1"/>
  <c r="I32" i="5"/>
  <c r="I68" i="5" s="1"/>
  <c r="R32" i="5"/>
  <c r="R68" i="5" s="1"/>
  <c r="W32" i="5"/>
  <c r="W68" i="5" s="1"/>
  <c r="D33" i="5"/>
  <c r="D69" i="5" s="1"/>
  <c r="I33" i="5"/>
  <c r="I69" i="5" s="1"/>
  <c r="R33" i="5"/>
  <c r="R69" i="5" s="1"/>
  <c r="W33" i="5"/>
  <c r="W69" i="5" s="1"/>
  <c r="I34" i="5"/>
  <c r="I70" i="5" s="1"/>
  <c r="W34" i="5"/>
  <c r="W70" i="5" s="1"/>
  <c r="B23" i="5"/>
  <c r="B59" i="5" s="1"/>
  <c r="P23" i="5"/>
  <c r="P59" i="5" s="1"/>
  <c r="A24" i="5"/>
  <c r="A60" i="5" s="1"/>
  <c r="E24" i="5"/>
  <c r="E60" i="5" s="1"/>
  <c r="J24" i="5"/>
  <c r="J60" i="5" s="1"/>
  <c r="O24" i="5"/>
  <c r="O60" i="5" s="1"/>
  <c r="S24" i="5"/>
  <c r="S60" i="5" s="1"/>
  <c r="X24" i="5"/>
  <c r="X60" i="5" s="1"/>
  <c r="A25" i="5"/>
  <c r="A61" i="5" s="1"/>
  <c r="E25" i="5"/>
  <c r="E61" i="5" s="1"/>
  <c r="J25" i="5"/>
  <c r="J61" i="5" s="1"/>
  <c r="O25" i="5"/>
  <c r="O61" i="5" s="1"/>
  <c r="S25" i="5"/>
  <c r="S61" i="5" s="1"/>
  <c r="X25" i="5"/>
  <c r="X61" i="5" s="1"/>
  <c r="A26" i="5"/>
  <c r="A62" i="5" s="1"/>
  <c r="E26" i="5"/>
  <c r="E62" i="5" s="1"/>
  <c r="J26" i="5"/>
  <c r="J62" i="5" s="1"/>
  <c r="O26" i="5"/>
  <c r="O62" i="5" s="1"/>
  <c r="S26" i="5"/>
  <c r="S62" i="5" s="1"/>
  <c r="X26" i="5"/>
  <c r="X62" i="5" s="1"/>
  <c r="A27" i="5"/>
  <c r="A63" i="5" s="1"/>
  <c r="E27" i="5"/>
  <c r="E63" i="5" s="1"/>
  <c r="J27" i="5"/>
  <c r="J63" i="5" s="1"/>
  <c r="O27" i="5"/>
  <c r="O63" i="5" s="1"/>
  <c r="S27" i="5"/>
  <c r="S63" i="5" s="1"/>
  <c r="X27" i="5"/>
  <c r="X63" i="5" s="1"/>
  <c r="A28" i="5"/>
  <c r="A64" i="5" s="1"/>
  <c r="E28" i="5"/>
  <c r="E64" i="5" s="1"/>
  <c r="J28" i="5"/>
  <c r="J64" i="5" s="1"/>
  <c r="O28" i="5"/>
  <c r="O64" i="5" s="1"/>
  <c r="X28" i="5"/>
  <c r="X64" i="5" s="1"/>
  <c r="B24" i="5"/>
  <c r="B60" i="5" s="1"/>
  <c r="K24" i="5"/>
  <c r="K60" i="5" s="1"/>
  <c r="P24" i="5"/>
  <c r="P60" i="5" s="1"/>
  <c r="Y24" i="5"/>
  <c r="Y60" i="5" s="1"/>
  <c r="B25" i="5"/>
  <c r="B61" i="5" s="1"/>
  <c r="K25" i="5"/>
  <c r="K61" i="5" s="1"/>
  <c r="P25" i="5"/>
  <c r="P61" i="5" s="1"/>
  <c r="Y25" i="5"/>
  <c r="Y61" i="5" s="1"/>
  <c r="B26" i="5"/>
  <c r="B62" i="5" s="1"/>
  <c r="K26" i="5"/>
  <c r="K62" i="5" s="1"/>
  <c r="P26" i="5"/>
  <c r="P62" i="5" s="1"/>
  <c r="Y26" i="5"/>
  <c r="Y62" i="5" s="1"/>
  <c r="B27" i="5"/>
  <c r="B63" i="5" s="1"/>
  <c r="K27" i="5"/>
  <c r="K63" i="5" s="1"/>
  <c r="P27" i="5"/>
  <c r="P63" i="5" s="1"/>
  <c r="Y27" i="5"/>
  <c r="Y63" i="5" s="1"/>
  <c r="B28" i="5"/>
  <c r="B64" i="5" s="1"/>
  <c r="K28" i="5"/>
  <c r="K64" i="5" s="1"/>
  <c r="P28" i="5"/>
  <c r="P64" i="5" s="1"/>
  <c r="Y28" i="5"/>
  <c r="Y64" i="5" s="1"/>
  <c r="I14" i="5"/>
  <c r="I50" i="5" s="1"/>
  <c r="I23" i="5"/>
  <c r="I59" i="5" s="1"/>
  <c r="W23" i="5"/>
  <c r="W59" i="5" s="1"/>
  <c r="H24" i="5"/>
  <c r="H60" i="5" s="1"/>
  <c r="L24" i="5"/>
  <c r="L60" i="5" s="1"/>
  <c r="V24" i="5"/>
  <c r="V60" i="5" s="1"/>
  <c r="Z24" i="5"/>
  <c r="Z60" i="5" s="1"/>
  <c r="C25" i="5"/>
  <c r="C61" i="5" s="1"/>
  <c r="H25" i="5"/>
  <c r="H61" i="5" s="1"/>
  <c r="L25" i="5"/>
  <c r="L61" i="5" s="1"/>
  <c r="Q25" i="5"/>
  <c r="Q61" i="5" s="1"/>
  <c r="V25" i="5"/>
  <c r="V61" i="5" s="1"/>
  <c r="Z25" i="5"/>
  <c r="Z61" i="5" s="1"/>
  <c r="C26" i="5"/>
  <c r="C62" i="5" s="1"/>
  <c r="H26" i="5"/>
  <c r="H62" i="5" s="1"/>
  <c r="L26" i="5"/>
  <c r="L62" i="5" s="1"/>
  <c r="Q26" i="5"/>
  <c r="Q62" i="5" s="1"/>
  <c r="V26" i="5"/>
  <c r="V62" i="5" s="1"/>
  <c r="Z26" i="5"/>
  <c r="Z62" i="5" s="1"/>
  <c r="C27" i="5"/>
  <c r="C63" i="5" s="1"/>
  <c r="H27" i="5"/>
  <c r="H63" i="5" s="1"/>
  <c r="L27" i="5"/>
  <c r="L63" i="5" s="1"/>
  <c r="Q27" i="5"/>
  <c r="Q63" i="5" s="1"/>
  <c r="V27" i="5"/>
  <c r="V63" i="5" s="1"/>
  <c r="Z27" i="5"/>
  <c r="Z63" i="5" s="1"/>
  <c r="C28" i="5"/>
  <c r="C64" i="5" s="1"/>
  <c r="H28" i="5"/>
  <c r="H64" i="5" s="1"/>
  <c r="L28" i="5"/>
  <c r="L64" i="5" s="1"/>
  <c r="Q28" i="5"/>
  <c r="Q64" i="5" s="1"/>
  <c r="V28" i="5"/>
  <c r="V64" i="5" s="1"/>
  <c r="Z28" i="5"/>
  <c r="Z64" i="5" s="1"/>
  <c r="D24" i="5"/>
  <c r="D60" i="5" s="1"/>
  <c r="I24" i="5"/>
  <c r="I60" i="5" s="1"/>
  <c r="R24" i="5"/>
  <c r="R60" i="5" s="1"/>
  <c r="W24" i="5"/>
  <c r="W60" i="5" s="1"/>
  <c r="D25" i="5"/>
  <c r="D61" i="5" s="1"/>
  <c r="I25" i="5"/>
  <c r="I61" i="5" s="1"/>
  <c r="R25" i="5"/>
  <c r="R61" i="5" s="1"/>
  <c r="W25" i="5"/>
  <c r="W61" i="5" s="1"/>
  <c r="D26" i="5"/>
  <c r="D62" i="5" s="1"/>
  <c r="I26" i="5"/>
  <c r="I62" i="5" s="1"/>
  <c r="R26" i="5"/>
  <c r="R62" i="5" s="1"/>
  <c r="W26" i="5"/>
  <c r="W62" i="5" s="1"/>
  <c r="I27" i="5"/>
  <c r="I63" i="5" s="1"/>
  <c r="W27" i="5"/>
  <c r="W63" i="5" s="1"/>
  <c r="B16" i="5"/>
  <c r="B52" i="5" s="1"/>
  <c r="P16" i="5"/>
  <c r="P52" i="5" s="1"/>
  <c r="A17" i="5"/>
  <c r="A53" i="5" s="1"/>
  <c r="E17" i="5"/>
  <c r="E53" i="5" s="1"/>
  <c r="J17" i="5"/>
  <c r="J53" i="5" s="1"/>
  <c r="O17" i="5"/>
  <c r="O53" i="5" s="1"/>
  <c r="S17" i="5"/>
  <c r="S53" i="5" s="1"/>
  <c r="X17" i="5"/>
  <c r="X53" i="5" s="1"/>
  <c r="A18" i="5"/>
  <c r="A54" i="5" s="1"/>
  <c r="E18" i="5"/>
  <c r="E54" i="5" s="1"/>
  <c r="J18" i="5"/>
  <c r="J54" i="5" s="1"/>
  <c r="O18" i="5"/>
  <c r="O54" i="5" s="1"/>
  <c r="S18" i="5"/>
  <c r="S54" i="5" s="1"/>
  <c r="X18" i="5"/>
  <c r="X54" i="5" s="1"/>
  <c r="A19" i="5"/>
  <c r="A55" i="5" s="1"/>
  <c r="E19" i="5"/>
  <c r="E55" i="5" s="1"/>
  <c r="J19" i="5"/>
  <c r="J55" i="5" s="1"/>
  <c r="O19" i="5"/>
  <c r="O55" i="5" s="1"/>
  <c r="S19" i="5"/>
  <c r="S55" i="5" s="1"/>
  <c r="X19" i="5"/>
  <c r="X55" i="5" s="1"/>
  <c r="A20" i="5"/>
  <c r="A56" i="5" s="1"/>
  <c r="E20" i="5"/>
  <c r="E56" i="5" s="1"/>
  <c r="J20" i="5"/>
  <c r="J56" i="5" s="1"/>
  <c r="O20" i="5"/>
  <c r="O56" i="5" s="1"/>
  <c r="S20" i="5"/>
  <c r="S56" i="5" s="1"/>
  <c r="X20" i="5"/>
  <c r="X56" i="5" s="1"/>
  <c r="A21" i="5"/>
  <c r="A57" i="5" s="1"/>
  <c r="E21" i="5"/>
  <c r="E57" i="5" s="1"/>
  <c r="J21" i="5"/>
  <c r="J57" i="5" s="1"/>
  <c r="O21" i="5"/>
  <c r="O57" i="5" s="1"/>
  <c r="X21" i="5"/>
  <c r="X57" i="5" s="1"/>
  <c r="B17" i="5"/>
  <c r="B53" i="5" s="1"/>
  <c r="K17" i="5"/>
  <c r="K53" i="5" s="1"/>
  <c r="P17" i="5"/>
  <c r="P53" i="5" s="1"/>
  <c r="Y17" i="5"/>
  <c r="Y53" i="5" s="1"/>
  <c r="B18" i="5"/>
  <c r="B54" i="5" s="1"/>
  <c r="K18" i="5"/>
  <c r="K54" i="5" s="1"/>
  <c r="P18" i="5"/>
  <c r="P54" i="5" s="1"/>
  <c r="Y18" i="5"/>
  <c r="Y54" i="5" s="1"/>
  <c r="B19" i="5"/>
  <c r="B55" i="5" s="1"/>
  <c r="K19" i="5"/>
  <c r="K55" i="5" s="1"/>
  <c r="P19" i="5"/>
  <c r="P55" i="5" s="1"/>
  <c r="Y19" i="5"/>
  <c r="Y55" i="5" s="1"/>
  <c r="B20" i="5"/>
  <c r="B56" i="5" s="1"/>
  <c r="K20" i="5"/>
  <c r="K56" i="5" s="1"/>
  <c r="P20" i="5"/>
  <c r="P56" i="5" s="1"/>
  <c r="Y20" i="5"/>
  <c r="Y56" i="5" s="1"/>
  <c r="B21" i="5"/>
  <c r="B57" i="5" s="1"/>
  <c r="K21" i="5"/>
  <c r="K57" i="5" s="1"/>
  <c r="P21" i="5"/>
  <c r="P57" i="5" s="1"/>
  <c r="Y21" i="5"/>
  <c r="Y57" i="5" s="1"/>
  <c r="I16" i="5"/>
  <c r="I52" i="5" s="1"/>
  <c r="W16" i="5"/>
  <c r="W52" i="5" s="1"/>
  <c r="H17" i="5"/>
  <c r="H53" i="5" s="1"/>
  <c r="L17" i="5"/>
  <c r="L53" i="5" s="1"/>
  <c r="V17" i="5"/>
  <c r="V53" i="5" s="1"/>
  <c r="Z17" i="5"/>
  <c r="Z53" i="5" s="1"/>
  <c r="C18" i="5"/>
  <c r="C54" i="5" s="1"/>
  <c r="H18" i="5"/>
  <c r="H54" i="5" s="1"/>
  <c r="L18" i="5"/>
  <c r="L54" i="5" s="1"/>
  <c r="Q18" i="5"/>
  <c r="Q54" i="5" s="1"/>
  <c r="V18" i="5"/>
  <c r="V54" i="5" s="1"/>
  <c r="Z18" i="5"/>
  <c r="Z54" i="5" s="1"/>
  <c r="C19" i="5"/>
  <c r="C55" i="5" s="1"/>
  <c r="H19" i="5"/>
  <c r="H55" i="5" s="1"/>
  <c r="L19" i="5"/>
  <c r="L55" i="5" s="1"/>
  <c r="Q19" i="5"/>
  <c r="Q55" i="5" s="1"/>
  <c r="V19" i="5"/>
  <c r="V55" i="5" s="1"/>
  <c r="Z19" i="5"/>
  <c r="Z55" i="5" s="1"/>
  <c r="C20" i="5"/>
  <c r="C56" i="5" s="1"/>
  <c r="H20" i="5"/>
  <c r="H56" i="5" s="1"/>
  <c r="L20" i="5"/>
  <c r="L56" i="5" s="1"/>
  <c r="Q20" i="5"/>
  <c r="Q56" i="5" s="1"/>
  <c r="V20" i="5"/>
  <c r="V56" i="5" s="1"/>
  <c r="Z20" i="5"/>
  <c r="Z56" i="5" s="1"/>
  <c r="C21" i="5"/>
  <c r="C57" i="5" s="1"/>
  <c r="H21" i="5"/>
  <c r="H57" i="5" s="1"/>
  <c r="L21" i="5"/>
  <c r="L57" i="5" s="1"/>
  <c r="Q21" i="5"/>
  <c r="Q57" i="5" s="1"/>
  <c r="V21" i="5"/>
  <c r="V57" i="5" s="1"/>
  <c r="Z21" i="5"/>
  <c r="Z57" i="5" s="1"/>
  <c r="D17" i="5"/>
  <c r="D53" i="5" s="1"/>
  <c r="I17" i="5"/>
  <c r="I53" i="5" s="1"/>
  <c r="R17" i="5"/>
  <c r="R53" i="5" s="1"/>
  <c r="W17" i="5"/>
  <c r="W53" i="5" s="1"/>
  <c r="D18" i="5"/>
  <c r="D54" i="5" s="1"/>
  <c r="I18" i="5"/>
  <c r="I54" i="5" s="1"/>
  <c r="R18" i="5"/>
  <c r="R54" i="5" s="1"/>
  <c r="W18" i="5"/>
  <c r="W54" i="5" s="1"/>
  <c r="D19" i="5"/>
  <c r="D55" i="5" s="1"/>
  <c r="I19" i="5"/>
  <c r="I55" i="5" s="1"/>
  <c r="R19" i="5"/>
  <c r="R55" i="5" s="1"/>
  <c r="W19" i="5"/>
  <c r="W55" i="5" s="1"/>
  <c r="I20" i="5"/>
  <c r="I56" i="5" s="1"/>
  <c r="W20" i="5"/>
  <c r="W56" i="5" s="1"/>
  <c r="I7" i="5"/>
  <c r="I43" i="5" s="1"/>
  <c r="B9" i="5"/>
  <c r="B45" i="5" s="1"/>
  <c r="P9" i="5"/>
  <c r="P45" i="5" s="1"/>
  <c r="A10" i="5"/>
  <c r="A46" i="5" s="1"/>
  <c r="E10" i="5"/>
  <c r="E46" i="5" s="1"/>
  <c r="J10" i="5"/>
  <c r="J46" i="5" s="1"/>
  <c r="O10" i="5"/>
  <c r="O46" i="5" s="1"/>
  <c r="S10" i="5"/>
  <c r="S46" i="5" s="1"/>
  <c r="X10" i="5"/>
  <c r="X46" i="5" s="1"/>
  <c r="A11" i="5"/>
  <c r="A47" i="5" s="1"/>
  <c r="E11" i="5"/>
  <c r="E47" i="5" s="1"/>
  <c r="J11" i="5"/>
  <c r="J47" i="5" s="1"/>
  <c r="O11" i="5"/>
  <c r="O47" i="5" s="1"/>
  <c r="S11" i="5"/>
  <c r="S47" i="5" s="1"/>
  <c r="X11" i="5"/>
  <c r="X47" i="5" s="1"/>
  <c r="A12" i="5"/>
  <c r="A48" i="5" s="1"/>
  <c r="E12" i="5"/>
  <c r="E48" i="5" s="1"/>
  <c r="J12" i="5"/>
  <c r="J48" i="5" s="1"/>
  <c r="O12" i="5"/>
  <c r="O48" i="5" s="1"/>
  <c r="S12" i="5"/>
  <c r="S48" i="5" s="1"/>
  <c r="X12" i="5"/>
  <c r="X48" i="5" s="1"/>
  <c r="A13" i="5"/>
  <c r="A49" i="5" s="1"/>
  <c r="E13" i="5"/>
  <c r="E49" i="5" s="1"/>
  <c r="J13" i="5"/>
  <c r="J49" i="5" s="1"/>
  <c r="O13" i="5"/>
  <c r="O49" i="5" s="1"/>
  <c r="S13" i="5"/>
  <c r="S49" i="5" s="1"/>
  <c r="X13" i="5"/>
  <c r="X49" i="5" s="1"/>
  <c r="A14" i="5"/>
  <c r="A50" i="5" s="1"/>
  <c r="E14" i="5"/>
  <c r="E50" i="5" s="1"/>
  <c r="J14" i="5"/>
  <c r="J50" i="5" s="1"/>
  <c r="O14" i="5"/>
  <c r="O50" i="5" s="1"/>
  <c r="X14" i="5"/>
  <c r="X50" i="5" s="1"/>
  <c r="B10" i="5"/>
  <c r="B46" i="5" s="1"/>
  <c r="K10" i="5"/>
  <c r="K46" i="5" s="1"/>
  <c r="P10" i="5"/>
  <c r="P46" i="5" s="1"/>
  <c r="Y10" i="5"/>
  <c r="Y46" i="5" s="1"/>
  <c r="B11" i="5"/>
  <c r="B47" i="5" s="1"/>
  <c r="K11" i="5"/>
  <c r="K47" i="5" s="1"/>
  <c r="P11" i="5"/>
  <c r="P47" i="5" s="1"/>
  <c r="Y11" i="5"/>
  <c r="Y47" i="5" s="1"/>
  <c r="B12" i="5"/>
  <c r="B48" i="5" s="1"/>
  <c r="K12" i="5"/>
  <c r="K48" i="5" s="1"/>
  <c r="P12" i="5"/>
  <c r="P48" i="5" s="1"/>
  <c r="Y12" i="5"/>
  <c r="Y48" i="5" s="1"/>
  <c r="B13" i="5"/>
  <c r="B49" i="5" s="1"/>
  <c r="K13" i="5"/>
  <c r="K49" i="5" s="1"/>
  <c r="P13" i="5"/>
  <c r="P49" i="5" s="1"/>
  <c r="Y13" i="5"/>
  <c r="Y49" i="5" s="1"/>
  <c r="B14" i="5"/>
  <c r="B50" i="5" s="1"/>
  <c r="K14" i="5"/>
  <c r="K50" i="5" s="1"/>
  <c r="P14" i="5"/>
  <c r="P50" i="5" s="1"/>
  <c r="Y14" i="5"/>
  <c r="Y50" i="5" s="1"/>
  <c r="I9" i="5"/>
  <c r="I45" i="5" s="1"/>
  <c r="W9" i="5"/>
  <c r="W45" i="5" s="1"/>
  <c r="H10" i="5"/>
  <c r="H46" i="5" s="1"/>
  <c r="L10" i="5"/>
  <c r="L46" i="5" s="1"/>
  <c r="V10" i="5"/>
  <c r="V46" i="5" s="1"/>
  <c r="Z10" i="5"/>
  <c r="Z46" i="5" s="1"/>
  <c r="C11" i="5"/>
  <c r="C47" i="5" s="1"/>
  <c r="H11" i="5"/>
  <c r="H47" i="5" s="1"/>
  <c r="L11" i="5"/>
  <c r="L47" i="5" s="1"/>
  <c r="Q11" i="5"/>
  <c r="Q47" i="5" s="1"/>
  <c r="V11" i="5"/>
  <c r="V47" i="5" s="1"/>
  <c r="Z11" i="5"/>
  <c r="Z47" i="5" s="1"/>
  <c r="C12" i="5"/>
  <c r="C48" i="5" s="1"/>
  <c r="H12" i="5"/>
  <c r="H48" i="5" s="1"/>
  <c r="L12" i="5"/>
  <c r="L48" i="5" s="1"/>
  <c r="Q12" i="5"/>
  <c r="Q48" i="5" s="1"/>
  <c r="V12" i="5"/>
  <c r="V48" i="5" s="1"/>
  <c r="Z12" i="5"/>
  <c r="Z48" i="5" s="1"/>
  <c r="C13" i="5"/>
  <c r="C49" i="5" s="1"/>
  <c r="H13" i="5"/>
  <c r="H49" i="5" s="1"/>
  <c r="L13" i="5"/>
  <c r="L49" i="5" s="1"/>
  <c r="Q13" i="5"/>
  <c r="Q49" i="5" s="1"/>
  <c r="V13" i="5"/>
  <c r="V49" i="5" s="1"/>
  <c r="Z13" i="5"/>
  <c r="Z49" i="5" s="1"/>
  <c r="C14" i="5"/>
  <c r="C50" i="5" s="1"/>
  <c r="H14" i="5"/>
  <c r="H50" i="5" s="1"/>
  <c r="L14" i="5"/>
  <c r="L50" i="5" s="1"/>
  <c r="Q14" i="5"/>
  <c r="Q50" i="5" s="1"/>
  <c r="V14" i="5"/>
  <c r="V50" i="5" s="1"/>
  <c r="Z14" i="5"/>
  <c r="Z50" i="5" s="1"/>
  <c r="D10" i="5"/>
  <c r="D46" i="5" s="1"/>
  <c r="I10" i="5"/>
  <c r="I46" i="5" s="1"/>
  <c r="R10" i="5"/>
  <c r="R46" i="5" s="1"/>
  <c r="W10" i="5"/>
  <c r="W46" i="5" s="1"/>
  <c r="D11" i="5"/>
  <c r="D47" i="5" s="1"/>
  <c r="I11" i="5"/>
  <c r="I47" i="5" s="1"/>
  <c r="R11" i="5"/>
  <c r="R47" i="5" s="1"/>
  <c r="W11" i="5"/>
  <c r="W47" i="5" s="1"/>
  <c r="D12" i="5"/>
  <c r="D48" i="5" s="1"/>
  <c r="I12" i="5"/>
  <c r="I48" i="5" s="1"/>
  <c r="R12" i="5"/>
  <c r="R48" i="5" s="1"/>
  <c r="W12" i="5"/>
  <c r="W48" i="5" s="1"/>
  <c r="I13" i="5"/>
  <c r="I49" i="5" s="1"/>
  <c r="W13" i="5"/>
  <c r="W49" i="5" s="1"/>
  <c r="B2" i="5"/>
  <c r="B38" i="5" s="1"/>
  <c r="P2" i="5"/>
  <c r="P38" i="5" s="1"/>
  <c r="A3" i="5"/>
  <c r="A39" i="5" s="1"/>
  <c r="E3" i="5"/>
  <c r="E39" i="5" s="1"/>
  <c r="J3" i="5"/>
  <c r="J39" i="5" s="1"/>
  <c r="O3" i="5"/>
  <c r="O39" i="5" s="1"/>
  <c r="S3" i="5"/>
  <c r="S39" i="5" s="1"/>
  <c r="X3" i="5"/>
  <c r="X39" i="5" s="1"/>
  <c r="A4" i="5"/>
  <c r="A40" i="5" s="1"/>
  <c r="E4" i="5"/>
  <c r="E40" i="5" s="1"/>
  <c r="J4" i="5"/>
  <c r="J40" i="5" s="1"/>
  <c r="O4" i="5"/>
  <c r="O40" i="5" s="1"/>
  <c r="S4" i="5"/>
  <c r="S40" i="5" s="1"/>
  <c r="X4" i="5"/>
  <c r="X40" i="5" s="1"/>
  <c r="A5" i="5"/>
  <c r="A41" i="5" s="1"/>
  <c r="E5" i="5"/>
  <c r="E41" i="5" s="1"/>
  <c r="J5" i="5"/>
  <c r="J41" i="5" s="1"/>
  <c r="O5" i="5"/>
  <c r="O41" i="5" s="1"/>
  <c r="S5" i="5"/>
  <c r="S41" i="5" s="1"/>
  <c r="X5" i="5"/>
  <c r="X41" i="5" s="1"/>
  <c r="A6" i="5"/>
  <c r="A42" i="5" s="1"/>
  <c r="E6" i="5"/>
  <c r="E42" i="5" s="1"/>
  <c r="J6" i="5"/>
  <c r="J42" i="5" s="1"/>
  <c r="O6" i="5"/>
  <c r="O42" i="5" s="1"/>
  <c r="S6" i="5"/>
  <c r="S42" i="5" s="1"/>
  <c r="X6" i="5"/>
  <c r="X42" i="5" s="1"/>
  <c r="A7" i="5"/>
  <c r="A43" i="5" s="1"/>
  <c r="E7" i="5"/>
  <c r="E43" i="5" s="1"/>
  <c r="J7" i="5"/>
  <c r="J43" i="5" s="1"/>
  <c r="O7" i="5"/>
  <c r="O43" i="5" s="1"/>
  <c r="X7" i="5"/>
  <c r="X43" i="5" s="1"/>
  <c r="B3" i="5"/>
  <c r="B39" i="5" s="1"/>
  <c r="K3" i="5"/>
  <c r="K39" i="5" s="1"/>
  <c r="P3" i="5"/>
  <c r="P39" i="5" s="1"/>
  <c r="Y3" i="5"/>
  <c r="Y39" i="5" s="1"/>
  <c r="B4" i="5"/>
  <c r="B40" i="5" s="1"/>
  <c r="K4" i="5"/>
  <c r="K40" i="5" s="1"/>
  <c r="P4" i="5"/>
  <c r="P40" i="5" s="1"/>
  <c r="Y4" i="5"/>
  <c r="Y40" i="5" s="1"/>
  <c r="B5" i="5"/>
  <c r="B41" i="5" s="1"/>
  <c r="K5" i="5"/>
  <c r="K41" i="5" s="1"/>
  <c r="P5" i="5"/>
  <c r="P41" i="5" s="1"/>
  <c r="Y5" i="5"/>
  <c r="Y41" i="5" s="1"/>
  <c r="B6" i="5"/>
  <c r="B42" i="5" s="1"/>
  <c r="K6" i="5"/>
  <c r="K42" i="5" s="1"/>
  <c r="P6" i="5"/>
  <c r="P42" i="5" s="1"/>
  <c r="Y6" i="5"/>
  <c r="Y42" i="5" s="1"/>
  <c r="B7" i="5"/>
  <c r="B43" i="5" s="1"/>
  <c r="K7" i="5"/>
  <c r="K43" i="5" s="1"/>
  <c r="P7" i="5"/>
  <c r="P43" i="5" s="1"/>
  <c r="Y7" i="5"/>
  <c r="Y43" i="5" s="1"/>
  <c r="I2" i="5"/>
  <c r="I38" i="5" s="1"/>
  <c r="W2" i="5"/>
  <c r="W38" i="5" s="1"/>
  <c r="H3" i="5"/>
  <c r="H39" i="5" s="1"/>
  <c r="L3" i="5"/>
  <c r="L39" i="5" s="1"/>
  <c r="V3" i="5"/>
  <c r="V39" i="5" s="1"/>
  <c r="Z3" i="5"/>
  <c r="Z39" i="5" s="1"/>
  <c r="C4" i="5"/>
  <c r="C40" i="5" s="1"/>
  <c r="H4" i="5"/>
  <c r="H40" i="5" s="1"/>
  <c r="L4" i="5"/>
  <c r="L40" i="5" s="1"/>
  <c r="Q4" i="5"/>
  <c r="Q40" i="5" s="1"/>
  <c r="V4" i="5"/>
  <c r="V40" i="5" s="1"/>
  <c r="Z4" i="5"/>
  <c r="Z40" i="5" s="1"/>
  <c r="C5" i="5"/>
  <c r="C41" i="5" s="1"/>
  <c r="H5" i="5"/>
  <c r="H41" i="5" s="1"/>
  <c r="L5" i="5"/>
  <c r="L41" i="5" s="1"/>
  <c r="Q5" i="5"/>
  <c r="Q41" i="5" s="1"/>
  <c r="V5" i="5"/>
  <c r="V41" i="5" s="1"/>
  <c r="Z5" i="5"/>
  <c r="Z41" i="5" s="1"/>
  <c r="C6" i="5"/>
  <c r="C42" i="5" s="1"/>
  <c r="H6" i="5"/>
  <c r="H42" i="5" s="1"/>
  <c r="L6" i="5"/>
  <c r="L42" i="5" s="1"/>
  <c r="Q6" i="5"/>
  <c r="Q42" i="5" s="1"/>
  <c r="V6" i="5"/>
  <c r="V42" i="5" s="1"/>
  <c r="Z6" i="5"/>
  <c r="Z42" i="5" s="1"/>
  <c r="C7" i="5"/>
  <c r="C43" i="5" s="1"/>
  <c r="H7" i="5"/>
  <c r="H43" i="5" s="1"/>
  <c r="L7" i="5"/>
  <c r="L43" i="5" s="1"/>
  <c r="Q7" i="5"/>
  <c r="Q43" i="5" s="1"/>
  <c r="V7" i="5"/>
  <c r="V43" i="5" s="1"/>
  <c r="Z7" i="5"/>
  <c r="Z43" i="5" s="1"/>
  <c r="D3" i="5"/>
  <c r="D39" i="5" s="1"/>
  <c r="I3" i="5"/>
  <c r="I39" i="5" s="1"/>
  <c r="R3" i="5"/>
  <c r="R39" i="5" s="1"/>
  <c r="W3" i="5"/>
  <c r="W39" i="5" s="1"/>
  <c r="D4" i="5"/>
  <c r="D40" i="5" s="1"/>
  <c r="I4" i="5"/>
  <c r="I40" i="5" s="1"/>
  <c r="R4" i="5"/>
  <c r="R40" i="5" s="1"/>
  <c r="W4" i="5"/>
  <c r="W40" i="5" s="1"/>
  <c r="D5" i="5"/>
  <c r="D41" i="5" s="1"/>
  <c r="I5" i="5"/>
  <c r="I41" i="5" s="1"/>
  <c r="R5" i="5"/>
  <c r="R41" i="5" s="1"/>
  <c r="W5" i="5"/>
  <c r="W41" i="5" s="1"/>
  <c r="I6" i="5"/>
  <c r="I42" i="5" s="1"/>
  <c r="W6" i="5"/>
  <c r="W42" i="5" s="1"/>
  <c r="A1" i="4"/>
  <c r="AQ34" i="4"/>
  <c r="AP34" i="4"/>
  <c r="AN34" i="4"/>
  <c r="AL34" i="4"/>
  <c r="AK34" i="4"/>
  <c r="AI34" i="4"/>
  <c r="AG34" i="4"/>
  <c r="AF34" i="4"/>
  <c r="AD34" i="4"/>
  <c r="AB34" i="4"/>
  <c r="AA34" i="4"/>
  <c r="Y34" i="4"/>
  <c r="AP32" i="4"/>
  <c r="AO32" i="4"/>
  <c r="AN32" i="4"/>
  <c r="AK32" i="4"/>
  <c r="AJ32" i="4"/>
  <c r="AI32" i="4"/>
  <c r="AF32" i="4"/>
  <c r="AE32" i="4"/>
  <c r="AD32" i="4"/>
  <c r="AA32" i="4"/>
  <c r="Z32" i="4"/>
  <c r="Y32" i="4"/>
  <c r="AQ31" i="4"/>
  <c r="AP31" i="4"/>
  <c r="AO31" i="4"/>
  <c r="AN31" i="4"/>
  <c r="AL31" i="4"/>
  <c r="AK31" i="4"/>
  <c r="AJ31" i="4"/>
  <c r="AI31" i="4"/>
  <c r="AG31" i="4"/>
  <c r="AF31" i="4"/>
  <c r="AE31" i="4"/>
  <c r="AD31" i="4"/>
  <c r="AQ27" i="4"/>
  <c r="AP27" i="4"/>
  <c r="AN27" i="4"/>
  <c r="AL27" i="4"/>
  <c r="AK27" i="4"/>
  <c r="AI27" i="4"/>
  <c r="AG27" i="4"/>
  <c r="AF27" i="4"/>
  <c r="AD27" i="4"/>
  <c r="AB27" i="4"/>
  <c r="AA27" i="4"/>
  <c r="Y27" i="4"/>
  <c r="AP25" i="4"/>
  <c r="AO25" i="4"/>
  <c r="AN25" i="4"/>
  <c r="AK25" i="4"/>
  <c r="AJ25" i="4"/>
  <c r="AI25" i="4"/>
  <c r="AF25" i="4"/>
  <c r="AE25" i="4"/>
  <c r="AD25" i="4"/>
  <c r="AA25" i="4"/>
  <c r="Z25" i="4"/>
  <c r="Y25" i="4"/>
  <c r="AQ24" i="4"/>
  <c r="AP24" i="4"/>
  <c r="AO24" i="4"/>
  <c r="AN24" i="4"/>
  <c r="AL24" i="4"/>
  <c r="AK24" i="4"/>
  <c r="AJ24" i="4"/>
  <c r="AI24" i="4"/>
  <c r="AG24" i="4"/>
  <c r="AF24" i="4"/>
  <c r="AE24" i="4"/>
  <c r="AD24" i="4"/>
  <c r="AQ20" i="4"/>
  <c r="AP20" i="4"/>
  <c r="AN20" i="4"/>
  <c r="AL20" i="4"/>
  <c r="AK20" i="4"/>
  <c r="AI20" i="4"/>
  <c r="AG20" i="4"/>
  <c r="AF20" i="4"/>
  <c r="AD20" i="4"/>
  <c r="AB20" i="4"/>
  <c r="AA20" i="4"/>
  <c r="Y20" i="4"/>
  <c r="AP18" i="4"/>
  <c r="AO18" i="4"/>
  <c r="AN18" i="4"/>
  <c r="AK18" i="4"/>
  <c r="AJ18" i="4"/>
  <c r="AI18" i="4"/>
  <c r="AF18" i="4"/>
  <c r="AE18" i="4"/>
  <c r="AD18" i="4"/>
  <c r="AA18" i="4"/>
  <c r="Z18" i="4"/>
  <c r="Y18" i="4"/>
  <c r="AQ17" i="4"/>
  <c r="AP17" i="4"/>
  <c r="AO17" i="4"/>
  <c r="AN17" i="4"/>
  <c r="AL17" i="4"/>
  <c r="AK17" i="4"/>
  <c r="AJ17" i="4"/>
  <c r="AI17" i="4"/>
  <c r="AG17" i="4"/>
  <c r="AF17" i="4"/>
  <c r="AE17" i="4"/>
  <c r="AD17" i="4"/>
  <c r="AQ13" i="4"/>
  <c r="AP13" i="4"/>
  <c r="AN13" i="4"/>
  <c r="AL13" i="4"/>
  <c r="AK13" i="4"/>
  <c r="AI13" i="4"/>
  <c r="AG13" i="4"/>
  <c r="AF13" i="4"/>
  <c r="AD13" i="4"/>
  <c r="AB13" i="4"/>
  <c r="AA13" i="4"/>
  <c r="Y13" i="4"/>
  <c r="AP11" i="4"/>
  <c r="AO11" i="4"/>
  <c r="AN11" i="4"/>
  <c r="AK11" i="4"/>
  <c r="AJ11" i="4"/>
  <c r="AI11" i="4"/>
  <c r="AF11" i="4"/>
  <c r="AE11" i="4"/>
  <c r="AD11" i="4"/>
  <c r="AA11" i="4"/>
  <c r="Z11" i="4"/>
  <c r="Y11" i="4"/>
  <c r="AQ10" i="4"/>
  <c r="AP10" i="4"/>
  <c r="AO10" i="4"/>
  <c r="AN10" i="4"/>
  <c r="AL10" i="4"/>
  <c r="AK10" i="4"/>
  <c r="AJ10" i="4"/>
  <c r="AI10" i="4"/>
  <c r="AG10" i="4"/>
  <c r="AF10" i="4"/>
  <c r="AE10" i="4"/>
  <c r="AD10" i="4"/>
  <c r="AQ6" i="4"/>
  <c r="AP6" i="4"/>
  <c r="AN6" i="4"/>
  <c r="AL6" i="4"/>
  <c r="AK6" i="4"/>
  <c r="AI6" i="4"/>
  <c r="AB6" i="4"/>
  <c r="AA6" i="4"/>
  <c r="Y6" i="4"/>
  <c r="AP4" i="4"/>
  <c r="AO4" i="4"/>
  <c r="AN4" i="4"/>
  <c r="AK4" i="4"/>
  <c r="AJ4" i="4"/>
  <c r="AI4" i="4"/>
  <c r="AA4" i="4"/>
  <c r="Z4" i="4"/>
  <c r="Y4" i="4"/>
  <c r="S65" i="4"/>
  <c r="M65" i="4"/>
  <c r="G65" i="4"/>
  <c r="A65" i="4"/>
  <c r="S58" i="4"/>
  <c r="M58" i="4"/>
  <c r="G58" i="4"/>
  <c r="A58" i="4"/>
  <c r="S51" i="4"/>
  <c r="M51" i="4"/>
  <c r="G51" i="4"/>
  <c r="A51" i="4"/>
  <c r="S44" i="4"/>
  <c r="M44" i="4"/>
  <c r="G44" i="4"/>
  <c r="A44" i="4"/>
  <c r="S37" i="4"/>
  <c r="M37" i="4"/>
  <c r="G37" i="4"/>
  <c r="A37" i="4"/>
  <c r="B3" i="6" l="1"/>
  <c r="C3" i="6" s="1"/>
  <c r="C6" i="6" s="1"/>
  <c r="C7" i="6" s="1"/>
  <c r="O12" i="6"/>
  <c r="M10" i="6" s="1"/>
  <c r="P13" i="6" s="1"/>
  <c r="Q14" i="6" s="1"/>
  <c r="O31" i="6"/>
  <c r="O34" i="6" s="1"/>
  <c r="O35" i="6" s="1"/>
  <c r="A27" i="6"/>
  <c r="D24" i="6" s="1"/>
  <c r="E23" i="6" s="1"/>
  <c r="G13" i="6"/>
  <c r="J10" i="6" s="1"/>
  <c r="K9" i="6" s="1"/>
  <c r="A13" i="6"/>
  <c r="D10" i="6" s="1"/>
  <c r="E9" i="6" s="1"/>
  <c r="B24" i="6"/>
  <c r="A25" i="6" s="1"/>
  <c r="D25" i="6" s="1"/>
  <c r="D27" i="6"/>
  <c r="E28" i="6" s="1"/>
  <c r="K21" i="6"/>
  <c r="I26" i="6"/>
  <c r="G24" i="6" s="1"/>
  <c r="G5" i="6"/>
  <c r="G7" i="6" s="1"/>
  <c r="J13" i="6"/>
  <c r="K14" i="6" s="1"/>
  <c r="H10" i="6"/>
  <c r="G11" i="6" s="1"/>
  <c r="J11" i="6" s="1"/>
  <c r="P17" i="6"/>
  <c r="Q16" i="6" s="1"/>
  <c r="H17" i="6"/>
  <c r="H20" i="6" s="1"/>
  <c r="D34" i="6"/>
  <c r="E35" i="6" s="1"/>
  <c r="B31" i="6"/>
  <c r="W2" i="6"/>
  <c r="Q23" i="6"/>
  <c r="E16" i="6"/>
  <c r="B10" i="6"/>
  <c r="A11" i="6" s="1"/>
  <c r="D13" i="6"/>
  <c r="E14" i="6" s="1"/>
  <c r="Q9" i="6"/>
  <c r="N3" i="6"/>
  <c r="O3" i="6" s="1"/>
  <c r="Q3" i="6" s="1"/>
  <c r="P6" i="6"/>
  <c r="Q7" i="6" s="1"/>
  <c r="G33" i="6"/>
  <c r="G35" i="6" s="1"/>
  <c r="H34" i="6"/>
  <c r="H35" i="6" s="1"/>
  <c r="C17" i="6"/>
  <c r="O19" i="6"/>
  <c r="M17" i="6" s="1"/>
  <c r="M33" i="6"/>
  <c r="N34" i="6"/>
  <c r="N35" i="6" s="1"/>
  <c r="H6" i="6"/>
  <c r="H7" i="6" s="1"/>
  <c r="P27" i="6"/>
  <c r="Q28" i="6" s="1"/>
  <c r="N24" i="6"/>
  <c r="M25" i="6" s="1"/>
  <c r="T13" i="6"/>
  <c r="T14" i="6" s="1"/>
  <c r="T17" i="6"/>
  <c r="S18" i="6" s="1"/>
  <c r="V20" i="6"/>
  <c r="W21" i="6" s="1"/>
  <c r="A34" i="6"/>
  <c r="D31" i="6" s="1"/>
  <c r="W9" i="6"/>
  <c r="V34" i="6"/>
  <c r="W35" i="6" s="1"/>
  <c r="T31" i="6"/>
  <c r="J3" i="6"/>
  <c r="V27" i="6"/>
  <c r="W28" i="6" s="1"/>
  <c r="T24" i="6"/>
  <c r="U24" i="6" s="1"/>
  <c r="Q2" i="6"/>
  <c r="V17" i="6"/>
  <c r="A4" i="6"/>
  <c r="W30" i="6"/>
  <c r="Q30" i="6"/>
  <c r="S11" i="6"/>
  <c r="U10" i="6"/>
  <c r="W10" i="6" s="1"/>
  <c r="J32" i="6"/>
  <c r="K32" i="6" s="1"/>
  <c r="B20" i="6"/>
  <c r="A18" i="6"/>
  <c r="T3" i="6"/>
  <c r="U3" i="6" s="1"/>
  <c r="V6" i="6"/>
  <c r="W7" i="6" s="1"/>
  <c r="J31" i="6"/>
  <c r="P32" i="6"/>
  <c r="Q32" i="6" s="1"/>
  <c r="J4" i="6"/>
  <c r="K4" i="6" s="1"/>
  <c r="M34" i="5"/>
  <c r="M70" i="5" s="1"/>
  <c r="C36" i="5"/>
  <c r="C72" i="5" s="1"/>
  <c r="M35" i="5"/>
  <c r="M71" i="5" s="1"/>
  <c r="Q36" i="5"/>
  <c r="Q72" i="5" s="1"/>
  <c r="AA28" i="5"/>
  <c r="AA64" i="5" s="1"/>
  <c r="AA26" i="5"/>
  <c r="AA62" i="5" s="1"/>
  <c r="R36" i="5"/>
  <c r="R72" i="5" s="1"/>
  <c r="AA35" i="5"/>
  <c r="AA71" i="5" s="1"/>
  <c r="AA33" i="5"/>
  <c r="AA69" i="5" s="1"/>
  <c r="AA36" i="5"/>
  <c r="AA72" i="5" s="1"/>
  <c r="AA31" i="5"/>
  <c r="AA67" i="5" s="1"/>
  <c r="V36" i="5"/>
  <c r="V72" i="5" s="1"/>
  <c r="K36" i="5"/>
  <c r="K72" i="5" s="1"/>
  <c r="F34" i="5"/>
  <c r="F70" i="5" s="1"/>
  <c r="F32" i="5"/>
  <c r="F68" i="5" s="1"/>
  <c r="J36" i="5"/>
  <c r="J72" i="5" s="1"/>
  <c r="I36" i="5"/>
  <c r="I72" i="5" s="1"/>
  <c r="M32" i="5"/>
  <c r="M68" i="5" s="1"/>
  <c r="M30" i="5"/>
  <c r="M66" i="5" s="1"/>
  <c r="L36" i="5"/>
  <c r="L72" i="5" s="1"/>
  <c r="B36" i="5"/>
  <c r="B72" i="5" s="1"/>
  <c r="T34" i="5"/>
  <c r="T70" i="5" s="1"/>
  <c r="T32" i="5"/>
  <c r="T68" i="5" s="1"/>
  <c r="X36" i="5"/>
  <c r="X72" i="5" s="1"/>
  <c r="F30" i="5"/>
  <c r="F66" i="5" s="1"/>
  <c r="E36" i="5"/>
  <c r="E72" i="5" s="1"/>
  <c r="AA27" i="5"/>
  <c r="AA63" i="5" s="1"/>
  <c r="AA25" i="5"/>
  <c r="AA61" i="5" s="1"/>
  <c r="C29" i="5"/>
  <c r="C65" i="5" s="1"/>
  <c r="D36" i="5"/>
  <c r="D72" i="5" s="1"/>
  <c r="AA34" i="5"/>
  <c r="AA70" i="5" s="1"/>
  <c r="AA32" i="5"/>
  <c r="AA68" i="5" s="1"/>
  <c r="M36" i="5"/>
  <c r="M72" i="5" s="1"/>
  <c r="M31" i="5"/>
  <c r="M67" i="5" s="1"/>
  <c r="H36" i="5"/>
  <c r="H72" i="5" s="1"/>
  <c r="Y36" i="5"/>
  <c r="Y72" i="5" s="1"/>
  <c r="F35" i="5"/>
  <c r="F71" i="5" s="1"/>
  <c r="F33" i="5"/>
  <c r="F69" i="5" s="1"/>
  <c r="T30" i="5"/>
  <c r="T66" i="5" s="1"/>
  <c r="S36" i="5"/>
  <c r="S72" i="5" s="1"/>
  <c r="F36" i="5"/>
  <c r="F72" i="5" s="1"/>
  <c r="F31" i="5"/>
  <c r="F67" i="5" s="1"/>
  <c r="A36" i="5"/>
  <c r="A72" i="5" s="1"/>
  <c r="Q29" i="5"/>
  <c r="Q65" i="5" s="1"/>
  <c r="W36" i="5"/>
  <c r="W72" i="5" s="1"/>
  <c r="M33" i="5"/>
  <c r="M69" i="5" s="1"/>
  <c r="AA30" i="5"/>
  <c r="AA66" i="5" s="1"/>
  <c r="Z36" i="5"/>
  <c r="Z72" i="5" s="1"/>
  <c r="P36" i="5"/>
  <c r="P72" i="5" s="1"/>
  <c r="T35" i="5"/>
  <c r="T71" i="5" s="1"/>
  <c r="T33" i="5"/>
  <c r="T69" i="5" s="1"/>
  <c r="T36" i="5"/>
  <c r="T72" i="5" s="1"/>
  <c r="T31" i="5"/>
  <c r="T67" i="5" s="1"/>
  <c r="O36" i="5"/>
  <c r="O72" i="5" s="1"/>
  <c r="AA13" i="5"/>
  <c r="AA49" i="5" s="1"/>
  <c r="AA20" i="5"/>
  <c r="AA56" i="5" s="1"/>
  <c r="C22" i="5"/>
  <c r="C58" i="5" s="1"/>
  <c r="W29" i="5"/>
  <c r="W65" i="5" s="1"/>
  <c r="M28" i="5"/>
  <c r="M64" i="5" s="1"/>
  <c r="M26" i="5"/>
  <c r="M62" i="5" s="1"/>
  <c r="AA23" i="5"/>
  <c r="AA59" i="5" s="1"/>
  <c r="Z29" i="5"/>
  <c r="Z65" i="5" s="1"/>
  <c r="P29" i="5"/>
  <c r="P65" i="5" s="1"/>
  <c r="T28" i="5"/>
  <c r="T64" i="5" s="1"/>
  <c r="T26" i="5"/>
  <c r="T62" i="5" s="1"/>
  <c r="T29" i="5"/>
  <c r="T65" i="5" s="1"/>
  <c r="T24" i="5"/>
  <c r="T60" i="5" s="1"/>
  <c r="O29" i="5"/>
  <c r="O65" i="5" s="1"/>
  <c r="Q22" i="5"/>
  <c r="Q58" i="5" s="1"/>
  <c r="R29" i="5"/>
  <c r="R65" i="5" s="1"/>
  <c r="AA29" i="5"/>
  <c r="AA65" i="5" s="1"/>
  <c r="AA24" i="5"/>
  <c r="AA60" i="5" s="1"/>
  <c r="V29" i="5"/>
  <c r="V65" i="5" s="1"/>
  <c r="K29" i="5"/>
  <c r="K65" i="5" s="1"/>
  <c r="F27" i="5"/>
  <c r="F63" i="5" s="1"/>
  <c r="F25" i="5"/>
  <c r="F61" i="5" s="1"/>
  <c r="J29" i="5"/>
  <c r="J65" i="5" s="1"/>
  <c r="AA14" i="5"/>
  <c r="AA50" i="5" s="1"/>
  <c r="AA21" i="5"/>
  <c r="AA57" i="5" s="1"/>
  <c r="I29" i="5"/>
  <c r="I65" i="5" s="1"/>
  <c r="M27" i="5"/>
  <c r="M63" i="5" s="1"/>
  <c r="M25" i="5"/>
  <c r="M61" i="5" s="1"/>
  <c r="M23" i="5"/>
  <c r="M59" i="5" s="1"/>
  <c r="L29" i="5"/>
  <c r="L65" i="5" s="1"/>
  <c r="B29" i="5"/>
  <c r="B65" i="5" s="1"/>
  <c r="T27" i="5"/>
  <c r="T63" i="5" s="1"/>
  <c r="T25" i="5"/>
  <c r="T61" i="5" s="1"/>
  <c r="X29" i="5"/>
  <c r="X65" i="5" s="1"/>
  <c r="F23" i="5"/>
  <c r="F59" i="5" s="1"/>
  <c r="E29" i="5"/>
  <c r="E65" i="5" s="1"/>
  <c r="D29" i="5"/>
  <c r="D65" i="5" s="1"/>
  <c r="M29" i="5"/>
  <c r="M65" i="5" s="1"/>
  <c r="M24" i="5"/>
  <c r="M60" i="5" s="1"/>
  <c r="H29" i="5"/>
  <c r="H65" i="5" s="1"/>
  <c r="Y29" i="5"/>
  <c r="Y65" i="5" s="1"/>
  <c r="F28" i="5"/>
  <c r="F64" i="5" s="1"/>
  <c r="F26" i="5"/>
  <c r="F62" i="5" s="1"/>
  <c r="T23" i="5"/>
  <c r="T59" i="5" s="1"/>
  <c r="S29" i="5"/>
  <c r="S65" i="5" s="1"/>
  <c r="F29" i="5"/>
  <c r="F65" i="5" s="1"/>
  <c r="F24" i="5"/>
  <c r="F60" i="5" s="1"/>
  <c r="A29" i="5"/>
  <c r="A65" i="5" s="1"/>
  <c r="AA11" i="5"/>
  <c r="AA47" i="5" s="1"/>
  <c r="C15" i="5"/>
  <c r="C51" i="5" s="1"/>
  <c r="D22" i="5"/>
  <c r="D58" i="5" s="1"/>
  <c r="AA18" i="5"/>
  <c r="AA54" i="5" s="1"/>
  <c r="M22" i="5"/>
  <c r="M58" i="5" s="1"/>
  <c r="M17" i="5"/>
  <c r="M53" i="5" s="1"/>
  <c r="H22" i="5"/>
  <c r="H58" i="5" s="1"/>
  <c r="P22" i="5"/>
  <c r="P58" i="5" s="1"/>
  <c r="T21" i="5"/>
  <c r="T57" i="5" s="1"/>
  <c r="T19" i="5"/>
  <c r="T55" i="5" s="1"/>
  <c r="T22" i="5"/>
  <c r="T58" i="5" s="1"/>
  <c r="T17" i="5"/>
  <c r="T53" i="5" s="1"/>
  <c r="O22" i="5"/>
  <c r="O58" i="5" s="1"/>
  <c r="Q15" i="5"/>
  <c r="Q51" i="5" s="1"/>
  <c r="W22" i="5"/>
  <c r="W58" i="5" s="1"/>
  <c r="M21" i="5"/>
  <c r="M57" i="5" s="1"/>
  <c r="M19" i="5"/>
  <c r="M55" i="5" s="1"/>
  <c r="AA16" i="5"/>
  <c r="AA52" i="5" s="1"/>
  <c r="Z22" i="5"/>
  <c r="Z58" i="5" s="1"/>
  <c r="K22" i="5"/>
  <c r="K58" i="5" s="1"/>
  <c r="F20" i="5"/>
  <c r="F56" i="5" s="1"/>
  <c r="F18" i="5"/>
  <c r="F54" i="5" s="1"/>
  <c r="J22" i="5"/>
  <c r="J58" i="5" s="1"/>
  <c r="AA12" i="5"/>
  <c r="AA48" i="5" s="1"/>
  <c r="R22" i="5"/>
  <c r="R58" i="5" s="1"/>
  <c r="AA19" i="5"/>
  <c r="AA55" i="5" s="1"/>
  <c r="AA22" i="5"/>
  <c r="AA58" i="5" s="1"/>
  <c r="AA17" i="5"/>
  <c r="AA53" i="5" s="1"/>
  <c r="V22" i="5"/>
  <c r="V58" i="5" s="1"/>
  <c r="B22" i="5"/>
  <c r="B58" i="5" s="1"/>
  <c r="T20" i="5"/>
  <c r="T56" i="5" s="1"/>
  <c r="T18" i="5"/>
  <c r="T54" i="5" s="1"/>
  <c r="X22" i="5"/>
  <c r="X58" i="5" s="1"/>
  <c r="F16" i="5"/>
  <c r="F52" i="5" s="1"/>
  <c r="E22" i="5"/>
  <c r="E58" i="5" s="1"/>
  <c r="I22" i="5"/>
  <c r="I58" i="5" s="1"/>
  <c r="M20" i="5"/>
  <c r="M56" i="5" s="1"/>
  <c r="M18" i="5"/>
  <c r="M54" i="5" s="1"/>
  <c r="M16" i="5"/>
  <c r="M52" i="5" s="1"/>
  <c r="L22" i="5"/>
  <c r="L58" i="5" s="1"/>
  <c r="Y22" i="5"/>
  <c r="Y58" i="5" s="1"/>
  <c r="F21" i="5"/>
  <c r="F57" i="5" s="1"/>
  <c r="F19" i="5"/>
  <c r="F55" i="5" s="1"/>
  <c r="T16" i="5"/>
  <c r="T52" i="5" s="1"/>
  <c r="S22" i="5"/>
  <c r="S58" i="5" s="1"/>
  <c r="F22" i="5"/>
  <c r="F58" i="5" s="1"/>
  <c r="F17" i="5"/>
  <c r="F53" i="5" s="1"/>
  <c r="A22" i="5"/>
  <c r="A58" i="5" s="1"/>
  <c r="M7" i="5"/>
  <c r="M43" i="5" s="1"/>
  <c r="M5" i="5"/>
  <c r="M41" i="5" s="1"/>
  <c r="Q8" i="5"/>
  <c r="Q44" i="5" s="1"/>
  <c r="F6" i="5"/>
  <c r="F42" i="5" s="1"/>
  <c r="F4" i="5"/>
  <c r="F40" i="5" s="1"/>
  <c r="W15" i="5"/>
  <c r="W51" i="5" s="1"/>
  <c r="M14" i="5"/>
  <c r="M50" i="5" s="1"/>
  <c r="M12" i="5"/>
  <c r="M48" i="5" s="1"/>
  <c r="AA9" i="5"/>
  <c r="AA45" i="5" s="1"/>
  <c r="Z15" i="5"/>
  <c r="Z51" i="5" s="1"/>
  <c r="K15" i="5"/>
  <c r="K51" i="5" s="1"/>
  <c r="F13" i="5"/>
  <c r="F49" i="5" s="1"/>
  <c r="F11" i="5"/>
  <c r="F47" i="5" s="1"/>
  <c r="J15" i="5"/>
  <c r="J51" i="5" s="1"/>
  <c r="R15" i="5"/>
  <c r="R51" i="5" s="1"/>
  <c r="AA15" i="5"/>
  <c r="AA51" i="5" s="1"/>
  <c r="AA10" i="5"/>
  <c r="AA46" i="5" s="1"/>
  <c r="V15" i="5"/>
  <c r="V51" i="5" s="1"/>
  <c r="B15" i="5"/>
  <c r="B51" i="5" s="1"/>
  <c r="T13" i="5"/>
  <c r="T49" i="5" s="1"/>
  <c r="T11" i="5"/>
  <c r="T47" i="5" s="1"/>
  <c r="X15" i="5"/>
  <c r="X51" i="5" s="1"/>
  <c r="F9" i="5"/>
  <c r="F45" i="5" s="1"/>
  <c r="E15" i="5"/>
  <c r="E51" i="5" s="1"/>
  <c r="I15" i="5"/>
  <c r="I51" i="5" s="1"/>
  <c r="M13" i="5"/>
  <c r="M49" i="5" s="1"/>
  <c r="M11" i="5"/>
  <c r="M47" i="5" s="1"/>
  <c r="M9" i="5"/>
  <c r="M45" i="5" s="1"/>
  <c r="L15" i="5"/>
  <c r="L51" i="5" s="1"/>
  <c r="Y15" i="5"/>
  <c r="Y51" i="5" s="1"/>
  <c r="F14" i="5"/>
  <c r="F50" i="5" s="1"/>
  <c r="F12" i="5"/>
  <c r="F48" i="5" s="1"/>
  <c r="T9" i="5"/>
  <c r="T45" i="5" s="1"/>
  <c r="S15" i="5"/>
  <c r="S51" i="5" s="1"/>
  <c r="F15" i="5"/>
  <c r="F51" i="5" s="1"/>
  <c r="F10" i="5"/>
  <c r="F46" i="5" s="1"/>
  <c r="A15" i="5"/>
  <c r="A51" i="5" s="1"/>
  <c r="C8" i="5"/>
  <c r="C44" i="5" s="1"/>
  <c r="D15" i="5"/>
  <c r="D51" i="5" s="1"/>
  <c r="M15" i="5"/>
  <c r="M51" i="5" s="1"/>
  <c r="M10" i="5"/>
  <c r="M46" i="5" s="1"/>
  <c r="H15" i="5"/>
  <c r="H51" i="5" s="1"/>
  <c r="P15" i="5"/>
  <c r="P51" i="5" s="1"/>
  <c r="T14" i="5"/>
  <c r="T50" i="5" s="1"/>
  <c r="T12" i="5"/>
  <c r="T48" i="5" s="1"/>
  <c r="T15" i="5"/>
  <c r="T51" i="5" s="1"/>
  <c r="T10" i="5"/>
  <c r="T46" i="5" s="1"/>
  <c r="O15" i="5"/>
  <c r="O51" i="5" s="1"/>
  <c r="AA2" i="5"/>
  <c r="AA38" i="5" s="1"/>
  <c r="Z8" i="5"/>
  <c r="Z44" i="5" s="1"/>
  <c r="K8" i="5"/>
  <c r="K44" i="5" s="1"/>
  <c r="J8" i="5"/>
  <c r="J44" i="5" s="1"/>
  <c r="R8" i="5"/>
  <c r="R44" i="5" s="1"/>
  <c r="AA7" i="5"/>
  <c r="AA43" i="5" s="1"/>
  <c r="AA5" i="5"/>
  <c r="AA41" i="5" s="1"/>
  <c r="AA8" i="5"/>
  <c r="AA44" i="5" s="1"/>
  <c r="AA3" i="5"/>
  <c r="AA39" i="5" s="1"/>
  <c r="V8" i="5"/>
  <c r="V44" i="5" s="1"/>
  <c r="B8" i="5"/>
  <c r="B44" i="5" s="1"/>
  <c r="T6" i="5"/>
  <c r="T42" i="5" s="1"/>
  <c r="T4" i="5"/>
  <c r="T40" i="5" s="1"/>
  <c r="X8" i="5"/>
  <c r="X44" i="5" s="1"/>
  <c r="F2" i="5"/>
  <c r="F38" i="5" s="1"/>
  <c r="E8" i="5"/>
  <c r="E44" i="5" s="1"/>
  <c r="I8" i="5"/>
  <c r="I44" i="5" s="1"/>
  <c r="M6" i="5"/>
  <c r="M42" i="5" s="1"/>
  <c r="M4" i="5"/>
  <c r="M40" i="5" s="1"/>
  <c r="M2" i="5"/>
  <c r="M38" i="5" s="1"/>
  <c r="L8" i="5"/>
  <c r="L44" i="5" s="1"/>
  <c r="Y8" i="5"/>
  <c r="Y44" i="5" s="1"/>
  <c r="F7" i="5"/>
  <c r="F43" i="5" s="1"/>
  <c r="F5" i="5"/>
  <c r="F41" i="5" s="1"/>
  <c r="T2" i="5"/>
  <c r="T38" i="5" s="1"/>
  <c r="S8" i="5"/>
  <c r="S44" i="5" s="1"/>
  <c r="F8" i="5"/>
  <c r="F44" i="5" s="1"/>
  <c r="F3" i="5"/>
  <c r="F39" i="5" s="1"/>
  <c r="A8" i="5"/>
  <c r="A44" i="5" s="1"/>
  <c r="W8" i="5"/>
  <c r="W44" i="5" s="1"/>
  <c r="D8" i="5"/>
  <c r="D44" i="5" s="1"/>
  <c r="AA6" i="5"/>
  <c r="AA42" i="5" s="1"/>
  <c r="AA4" i="5"/>
  <c r="AA40" i="5" s="1"/>
  <c r="M8" i="5"/>
  <c r="M44" i="5" s="1"/>
  <c r="M3" i="5"/>
  <c r="M39" i="5" s="1"/>
  <c r="H8" i="5"/>
  <c r="H44" i="5" s="1"/>
  <c r="P8" i="5"/>
  <c r="P44" i="5" s="1"/>
  <c r="T7" i="5"/>
  <c r="T43" i="5" s="1"/>
  <c r="T5" i="5"/>
  <c r="T41" i="5" s="1"/>
  <c r="T8" i="5"/>
  <c r="T44" i="5" s="1"/>
  <c r="T3" i="5"/>
  <c r="T39" i="5" s="1"/>
  <c r="O8" i="5"/>
  <c r="O44" i="5" s="1"/>
  <c r="AQ25" i="4"/>
  <c r="AO27" i="4" s="1"/>
  <c r="AQ32" i="4"/>
  <c r="AO34" i="4" s="1"/>
  <c r="AQ18" i="4"/>
  <c r="AO20" i="4" s="1"/>
  <c r="AB25" i="4"/>
  <c r="Z27" i="4" s="1"/>
  <c r="AB32" i="4"/>
  <c r="Z34" i="4" s="1"/>
  <c r="AG18" i="4"/>
  <c r="AE20" i="4" s="1"/>
  <c r="AG25" i="4"/>
  <c r="AE27" i="4" s="1"/>
  <c r="AG32" i="4"/>
  <c r="AE34" i="4" s="1"/>
  <c r="AL25" i="4"/>
  <c r="AJ27" i="4" s="1"/>
  <c r="AL32" i="4"/>
  <c r="AJ34" i="4" s="1"/>
  <c r="AL18" i="4"/>
  <c r="AJ20" i="4" s="1"/>
  <c r="AQ11" i="4"/>
  <c r="AO13" i="4" s="1"/>
  <c r="AB11" i="4"/>
  <c r="Z13" i="4" s="1"/>
  <c r="AB18" i="4"/>
  <c r="Z20" i="4" s="1"/>
  <c r="AL11" i="4"/>
  <c r="AJ13" i="4" s="1"/>
  <c r="AG11" i="4"/>
  <c r="AE13" i="4" s="1"/>
  <c r="AL4" i="4"/>
  <c r="AJ6" i="4" s="1"/>
  <c r="AB4" i="4"/>
  <c r="Z6" i="4" s="1"/>
  <c r="Q31" i="6" l="1"/>
  <c r="I17" i="6"/>
  <c r="I20" i="6" s="1"/>
  <c r="K20" i="6" s="1"/>
  <c r="E3" i="6"/>
  <c r="B6" i="6"/>
  <c r="E6" i="6" s="1"/>
  <c r="G18" i="6"/>
  <c r="G19" i="6" s="1"/>
  <c r="G21" i="6" s="1"/>
  <c r="B27" i="6"/>
  <c r="B28" i="6" s="1"/>
  <c r="A26" i="6"/>
  <c r="A28" i="6" s="1"/>
  <c r="C24" i="6"/>
  <c r="E24" i="6" s="1"/>
  <c r="N10" i="6"/>
  <c r="N13" i="6" s="1"/>
  <c r="N14" i="6" s="1"/>
  <c r="J5" i="6"/>
  <c r="K5" i="6" s="1"/>
  <c r="I10" i="6"/>
  <c r="K10" i="6" s="1"/>
  <c r="H13" i="6"/>
  <c r="H14" i="6" s="1"/>
  <c r="S25" i="6"/>
  <c r="S26" i="6" s="1"/>
  <c r="S28" i="6" s="1"/>
  <c r="G12" i="6"/>
  <c r="G14" i="6" s="1"/>
  <c r="J27" i="6"/>
  <c r="K28" i="6" s="1"/>
  <c r="H24" i="6"/>
  <c r="S4" i="6"/>
  <c r="S5" i="6" s="1"/>
  <c r="S7" i="6" s="1"/>
  <c r="M4" i="6"/>
  <c r="M5" i="6" s="1"/>
  <c r="M7" i="6" s="1"/>
  <c r="Q34" i="6"/>
  <c r="C10" i="6"/>
  <c r="C13" i="6" s="1"/>
  <c r="C14" i="6" s="1"/>
  <c r="U31" i="6"/>
  <c r="W31" i="6" s="1"/>
  <c r="P25" i="6"/>
  <c r="Q25" i="6" s="1"/>
  <c r="M26" i="6"/>
  <c r="M28" i="6" s="1"/>
  <c r="D11" i="6"/>
  <c r="A12" i="6"/>
  <c r="K30" i="6"/>
  <c r="I31" i="6"/>
  <c r="U6" i="6"/>
  <c r="U7" i="6" s="1"/>
  <c r="V11" i="6"/>
  <c r="W11" i="6" s="1"/>
  <c r="S12" i="6"/>
  <c r="S14" i="6" s="1"/>
  <c r="W16" i="6"/>
  <c r="E30" i="6"/>
  <c r="U27" i="6"/>
  <c r="U28" i="6" s="1"/>
  <c r="O24" i="6"/>
  <c r="C20" i="6"/>
  <c r="E20" i="6" s="1"/>
  <c r="N6" i="6"/>
  <c r="N7" i="6" s="1"/>
  <c r="E17" i="6"/>
  <c r="A32" i="6"/>
  <c r="E25" i="6"/>
  <c r="D18" i="6"/>
  <c r="E18" i="6" s="1"/>
  <c r="A19" i="6"/>
  <c r="A21" i="6" s="1"/>
  <c r="W24" i="6"/>
  <c r="H21" i="6"/>
  <c r="V18" i="6"/>
  <c r="B34" i="6"/>
  <c r="B35" i="6" s="1"/>
  <c r="T6" i="6"/>
  <c r="T7" i="6" s="1"/>
  <c r="K2" i="6"/>
  <c r="I3" i="6"/>
  <c r="S19" i="6"/>
  <c r="S21" i="6" s="1"/>
  <c r="T20" i="6"/>
  <c r="T21" i="6" s="1"/>
  <c r="P33" i="6"/>
  <c r="P35" i="6" s="1"/>
  <c r="O6" i="6"/>
  <c r="O7" i="6" s="1"/>
  <c r="K11" i="6"/>
  <c r="B13" i="6"/>
  <c r="C31" i="6"/>
  <c r="E31" i="6" s="1"/>
  <c r="W3" i="6"/>
  <c r="B21" i="6"/>
  <c r="U13" i="6"/>
  <c r="U14" i="6" s="1"/>
  <c r="D4" i="6"/>
  <c r="A5" i="6"/>
  <c r="A7" i="6" s="1"/>
  <c r="T27" i="6"/>
  <c r="T34" i="6"/>
  <c r="S32" i="6"/>
  <c r="U17" i="6"/>
  <c r="N27" i="6"/>
  <c r="N28" i="6" s="1"/>
  <c r="P20" i="6"/>
  <c r="Q21" i="6" s="1"/>
  <c r="N17" i="6"/>
  <c r="J33" i="6"/>
  <c r="K33" i="6" s="1"/>
  <c r="M35" i="6"/>
  <c r="A36" i="4"/>
  <c r="C37" i="4"/>
  <c r="I37" i="4"/>
  <c r="O37" i="4"/>
  <c r="U37" i="4"/>
  <c r="C44" i="4"/>
  <c r="I44" i="4"/>
  <c r="O44" i="4"/>
  <c r="U44" i="4"/>
  <c r="C51" i="4"/>
  <c r="I51" i="4"/>
  <c r="O51" i="4"/>
  <c r="U51" i="4"/>
  <c r="C58" i="4"/>
  <c r="I58" i="4"/>
  <c r="O58" i="4"/>
  <c r="U58" i="4"/>
  <c r="C65" i="4"/>
  <c r="I65" i="4"/>
  <c r="O65" i="4"/>
  <c r="U65" i="4"/>
  <c r="S31" i="4"/>
  <c r="S66" i="4" s="1"/>
  <c r="N34" i="4"/>
  <c r="N69" i="4" s="1"/>
  <c r="I32" i="4"/>
  <c r="I67" i="4" s="1"/>
  <c r="D33" i="4"/>
  <c r="D68" i="4" s="1"/>
  <c r="S24" i="4"/>
  <c r="S59" i="4" s="1"/>
  <c r="N27" i="4"/>
  <c r="N62" i="4" s="1"/>
  <c r="I25" i="4"/>
  <c r="I60" i="4" s="1"/>
  <c r="D26" i="4"/>
  <c r="D61" i="4" s="1"/>
  <c r="S17" i="4"/>
  <c r="S52" i="4" s="1"/>
  <c r="N20" i="4"/>
  <c r="N55" i="4" s="1"/>
  <c r="I18" i="4"/>
  <c r="I53" i="4" s="1"/>
  <c r="D19" i="4"/>
  <c r="D54" i="4" s="1"/>
  <c r="S10" i="4"/>
  <c r="S45" i="4" s="1"/>
  <c r="N13" i="4"/>
  <c r="N48" i="4" s="1"/>
  <c r="I11" i="4"/>
  <c r="I46" i="4" s="1"/>
  <c r="D12" i="4"/>
  <c r="D47" i="4" s="1"/>
  <c r="S3" i="4"/>
  <c r="S38" i="4" s="1"/>
  <c r="M3" i="4"/>
  <c r="M38" i="4" s="1"/>
  <c r="G3" i="4"/>
  <c r="G38" i="4" s="1"/>
  <c r="AQ4" i="4"/>
  <c r="AO6" i="4" s="1"/>
  <c r="V4" i="6" l="1"/>
  <c r="W4" i="6" s="1"/>
  <c r="E10" i="6"/>
  <c r="B7" i="6"/>
  <c r="K17" i="6"/>
  <c r="D26" i="6"/>
  <c r="D28" i="6" s="1"/>
  <c r="J18" i="6"/>
  <c r="K18" i="6" s="1"/>
  <c r="M11" i="6"/>
  <c r="M12" i="6" s="1"/>
  <c r="M14" i="6" s="1"/>
  <c r="O10" i="6"/>
  <c r="O13" i="6" s="1"/>
  <c r="O14" i="6" s="1"/>
  <c r="C27" i="6"/>
  <c r="E27" i="6" s="1"/>
  <c r="I13" i="6"/>
  <c r="I14" i="6" s="1"/>
  <c r="J7" i="6"/>
  <c r="V25" i="6"/>
  <c r="W25" i="6" s="1"/>
  <c r="P4" i="6"/>
  <c r="Q4" i="6" s="1"/>
  <c r="W27" i="6"/>
  <c r="U34" i="6"/>
  <c r="U35" i="6" s="1"/>
  <c r="T35" i="6"/>
  <c r="J12" i="6"/>
  <c r="K12" i="6" s="1"/>
  <c r="BB35" i="6"/>
  <c r="AL31" i="6" s="1"/>
  <c r="AL66" i="6" s="1"/>
  <c r="Q33" i="6"/>
  <c r="G25" i="6"/>
  <c r="I24" i="6"/>
  <c r="K24" i="6" s="1"/>
  <c r="H27" i="6"/>
  <c r="H28" i="6" s="1"/>
  <c r="C21" i="6"/>
  <c r="W6" i="6"/>
  <c r="I21" i="6"/>
  <c r="E13" i="6"/>
  <c r="N20" i="6"/>
  <c r="N21" i="6" s="1"/>
  <c r="V32" i="6"/>
  <c r="S33" i="6"/>
  <c r="S35" i="6" s="1"/>
  <c r="W13" i="6"/>
  <c r="J35" i="6"/>
  <c r="T28" i="6"/>
  <c r="E4" i="6"/>
  <c r="C34" i="6"/>
  <c r="E34" i="6" s="1"/>
  <c r="B14" i="6"/>
  <c r="P5" i="6"/>
  <c r="Q5" i="6" s="1"/>
  <c r="W18" i="6"/>
  <c r="D19" i="6"/>
  <c r="E19" i="6" s="1"/>
  <c r="E11" i="6"/>
  <c r="M18" i="6"/>
  <c r="V26" i="6"/>
  <c r="W26" i="6" s="1"/>
  <c r="J19" i="6"/>
  <c r="V5" i="6"/>
  <c r="BD7" i="6" s="1"/>
  <c r="D32" i="6"/>
  <c r="E32" i="6" s="1"/>
  <c r="A33" i="6"/>
  <c r="A35" i="6" s="1"/>
  <c r="D12" i="6"/>
  <c r="AX14" i="6" s="1"/>
  <c r="O17" i="6"/>
  <c r="Q17" i="6" s="1"/>
  <c r="U20" i="6"/>
  <c r="W20" i="6" s="1"/>
  <c r="W17" i="6"/>
  <c r="D5" i="6"/>
  <c r="D7" i="6" s="1"/>
  <c r="V19" i="6"/>
  <c r="I6" i="6"/>
  <c r="K6" i="6" s="1"/>
  <c r="K3" i="6"/>
  <c r="Q6" i="6"/>
  <c r="O27" i="6"/>
  <c r="Q27" i="6" s="1"/>
  <c r="Q24" i="6"/>
  <c r="V12" i="6"/>
  <c r="BD14" i="6" s="1"/>
  <c r="I34" i="6"/>
  <c r="K34" i="6" s="1"/>
  <c r="K31" i="6"/>
  <c r="A14" i="6"/>
  <c r="P26" i="6"/>
  <c r="P28" i="6" s="1"/>
  <c r="AG4" i="4"/>
  <c r="AE6" i="4" s="1"/>
  <c r="B30" i="4"/>
  <c r="B65" i="4" s="1"/>
  <c r="B23" i="4"/>
  <c r="B58" i="4" s="1"/>
  <c r="N9" i="4"/>
  <c r="N44" i="4" s="1"/>
  <c r="N16" i="4"/>
  <c r="N51" i="4" s="1"/>
  <c r="N23" i="4"/>
  <c r="N58" i="4" s="1"/>
  <c r="N30" i="4"/>
  <c r="N65" i="4" s="1"/>
  <c r="T30" i="4"/>
  <c r="T65" i="4" s="1"/>
  <c r="H30" i="4"/>
  <c r="H65" i="4" s="1"/>
  <c r="H16" i="4"/>
  <c r="H51" i="4" s="1"/>
  <c r="H23" i="4"/>
  <c r="H58" i="4" s="1"/>
  <c r="T16" i="4"/>
  <c r="T51" i="4" s="1"/>
  <c r="T23" i="4"/>
  <c r="T58" i="4" s="1"/>
  <c r="B9" i="4"/>
  <c r="B44" i="4" s="1"/>
  <c r="B16" i="4"/>
  <c r="B51" i="4" s="1"/>
  <c r="H9" i="4"/>
  <c r="H44" i="4" s="1"/>
  <c r="T9" i="4"/>
  <c r="T44" i="4" s="1"/>
  <c r="H2" i="4"/>
  <c r="H37" i="4" s="1"/>
  <c r="I34" i="4"/>
  <c r="I69" i="4" s="1"/>
  <c r="S34" i="4"/>
  <c r="S69" i="4" s="1"/>
  <c r="N2" i="4"/>
  <c r="N37" i="4" s="1"/>
  <c r="T2" i="4"/>
  <c r="T37" i="4" s="1"/>
  <c r="D20" i="4"/>
  <c r="D55" i="4" s="1"/>
  <c r="D27" i="4"/>
  <c r="D62" i="4" s="1"/>
  <c r="D34" i="4"/>
  <c r="D69" i="4" s="1"/>
  <c r="N12" i="4"/>
  <c r="N47" i="4" s="1"/>
  <c r="N19" i="4"/>
  <c r="N54" i="4" s="1"/>
  <c r="N26" i="4"/>
  <c r="N61" i="4" s="1"/>
  <c r="N33" i="4"/>
  <c r="N68" i="4" s="1"/>
  <c r="B2" i="4"/>
  <c r="B37" i="4" s="1"/>
  <c r="I27" i="4"/>
  <c r="I62" i="4" s="1"/>
  <c r="A31" i="4"/>
  <c r="A66" i="4" s="1"/>
  <c r="J31" i="4"/>
  <c r="J66" i="4" s="1"/>
  <c r="O31" i="4"/>
  <c r="O66" i="4" s="1"/>
  <c r="T31" i="4"/>
  <c r="T66" i="4" s="1"/>
  <c r="A32" i="4"/>
  <c r="A67" i="4" s="1"/>
  <c r="J32" i="4"/>
  <c r="J67" i="4" s="1"/>
  <c r="O32" i="4"/>
  <c r="O67" i="4" s="1"/>
  <c r="T32" i="4"/>
  <c r="T67" i="4" s="1"/>
  <c r="A33" i="4"/>
  <c r="A68" i="4" s="1"/>
  <c r="J33" i="4"/>
  <c r="J68" i="4" s="1"/>
  <c r="O33" i="4"/>
  <c r="O68" i="4" s="1"/>
  <c r="T33" i="4"/>
  <c r="T68" i="4" s="1"/>
  <c r="A34" i="4"/>
  <c r="A69" i="4" s="1"/>
  <c r="J34" i="4"/>
  <c r="J69" i="4" s="1"/>
  <c r="O34" i="4"/>
  <c r="O69" i="4" s="1"/>
  <c r="T34" i="4"/>
  <c r="T69" i="4" s="1"/>
  <c r="B31" i="4"/>
  <c r="B66" i="4" s="1"/>
  <c r="G31" i="4"/>
  <c r="G66" i="4" s="1"/>
  <c r="P31" i="4"/>
  <c r="P66" i="4" s="1"/>
  <c r="U31" i="4"/>
  <c r="U66" i="4" s="1"/>
  <c r="B32" i="4"/>
  <c r="B67" i="4" s="1"/>
  <c r="G32" i="4"/>
  <c r="G67" i="4" s="1"/>
  <c r="P32" i="4"/>
  <c r="P67" i="4" s="1"/>
  <c r="U32" i="4"/>
  <c r="U67" i="4" s="1"/>
  <c r="B33" i="4"/>
  <c r="B68" i="4" s="1"/>
  <c r="G33" i="4"/>
  <c r="G68" i="4" s="1"/>
  <c r="P33" i="4"/>
  <c r="P68" i="4" s="1"/>
  <c r="U33" i="4"/>
  <c r="U68" i="4" s="1"/>
  <c r="B34" i="4"/>
  <c r="B69" i="4" s="1"/>
  <c r="G34" i="4"/>
  <c r="G69" i="4" s="1"/>
  <c r="P34" i="4"/>
  <c r="P69" i="4" s="1"/>
  <c r="U34" i="4"/>
  <c r="U69" i="4" s="1"/>
  <c r="S27" i="4"/>
  <c r="S62" i="4" s="1"/>
  <c r="C31" i="4"/>
  <c r="C66" i="4" s="1"/>
  <c r="H31" i="4"/>
  <c r="H66" i="4" s="1"/>
  <c r="M31" i="4"/>
  <c r="M66" i="4" s="1"/>
  <c r="V31" i="4"/>
  <c r="C32" i="4"/>
  <c r="C67" i="4" s="1"/>
  <c r="H32" i="4"/>
  <c r="H67" i="4" s="1"/>
  <c r="M32" i="4"/>
  <c r="M67" i="4" s="1"/>
  <c r="V32" i="4"/>
  <c r="V67" i="4" s="1"/>
  <c r="C33" i="4"/>
  <c r="C68" i="4" s="1"/>
  <c r="H33" i="4"/>
  <c r="H68" i="4" s="1"/>
  <c r="M33" i="4"/>
  <c r="M68" i="4" s="1"/>
  <c r="V33" i="4"/>
  <c r="V68" i="4" s="1"/>
  <c r="C34" i="4"/>
  <c r="C69" i="4" s="1"/>
  <c r="H34" i="4"/>
  <c r="H69" i="4" s="1"/>
  <c r="M34" i="4"/>
  <c r="M69" i="4" s="1"/>
  <c r="V34" i="4"/>
  <c r="V69" i="4" s="1"/>
  <c r="D31" i="4"/>
  <c r="I31" i="4"/>
  <c r="I66" i="4" s="1"/>
  <c r="N31" i="4"/>
  <c r="N66" i="4" s="1"/>
  <c r="D32" i="4"/>
  <c r="D67" i="4" s="1"/>
  <c r="N32" i="4"/>
  <c r="N67" i="4" s="1"/>
  <c r="S32" i="4"/>
  <c r="S67" i="4" s="1"/>
  <c r="I33" i="4"/>
  <c r="I68" i="4" s="1"/>
  <c r="S33" i="4"/>
  <c r="S68" i="4" s="1"/>
  <c r="I13" i="4"/>
  <c r="I48" i="4" s="1"/>
  <c r="I20" i="4"/>
  <c r="I55" i="4" s="1"/>
  <c r="A24" i="4"/>
  <c r="A59" i="4" s="1"/>
  <c r="J24" i="4"/>
  <c r="J59" i="4" s="1"/>
  <c r="O24" i="4"/>
  <c r="O59" i="4" s="1"/>
  <c r="T24" i="4"/>
  <c r="T59" i="4" s="1"/>
  <c r="A25" i="4"/>
  <c r="A60" i="4" s="1"/>
  <c r="J25" i="4"/>
  <c r="J60" i="4" s="1"/>
  <c r="O25" i="4"/>
  <c r="O60" i="4" s="1"/>
  <c r="T25" i="4"/>
  <c r="T60" i="4" s="1"/>
  <c r="A26" i="4"/>
  <c r="A61" i="4" s="1"/>
  <c r="J26" i="4"/>
  <c r="J61" i="4" s="1"/>
  <c r="O26" i="4"/>
  <c r="O61" i="4" s="1"/>
  <c r="T26" i="4"/>
  <c r="T61" i="4" s="1"/>
  <c r="A27" i="4"/>
  <c r="A62" i="4" s="1"/>
  <c r="J27" i="4"/>
  <c r="J62" i="4" s="1"/>
  <c r="O27" i="4"/>
  <c r="O62" i="4" s="1"/>
  <c r="T27" i="4"/>
  <c r="T62" i="4" s="1"/>
  <c r="B24" i="4"/>
  <c r="B59" i="4" s="1"/>
  <c r="G24" i="4"/>
  <c r="G59" i="4" s="1"/>
  <c r="P24" i="4"/>
  <c r="P59" i="4" s="1"/>
  <c r="U24" i="4"/>
  <c r="U59" i="4" s="1"/>
  <c r="B25" i="4"/>
  <c r="B60" i="4" s="1"/>
  <c r="G25" i="4"/>
  <c r="G60" i="4" s="1"/>
  <c r="P25" i="4"/>
  <c r="P60" i="4" s="1"/>
  <c r="U25" i="4"/>
  <c r="U60" i="4" s="1"/>
  <c r="B26" i="4"/>
  <c r="B61" i="4" s="1"/>
  <c r="G26" i="4"/>
  <c r="G61" i="4" s="1"/>
  <c r="P26" i="4"/>
  <c r="P61" i="4" s="1"/>
  <c r="U26" i="4"/>
  <c r="U61" i="4" s="1"/>
  <c r="B27" i="4"/>
  <c r="B62" i="4" s="1"/>
  <c r="G27" i="4"/>
  <c r="G62" i="4" s="1"/>
  <c r="P27" i="4"/>
  <c r="P62" i="4" s="1"/>
  <c r="U27" i="4"/>
  <c r="U62" i="4" s="1"/>
  <c r="S13" i="4"/>
  <c r="S48" i="4" s="1"/>
  <c r="S20" i="4"/>
  <c r="S55" i="4" s="1"/>
  <c r="C24" i="4"/>
  <c r="C59" i="4" s="1"/>
  <c r="H24" i="4"/>
  <c r="H59" i="4" s="1"/>
  <c r="M24" i="4"/>
  <c r="M59" i="4" s="1"/>
  <c r="V24" i="4"/>
  <c r="C25" i="4"/>
  <c r="C60" i="4" s="1"/>
  <c r="H25" i="4"/>
  <c r="H60" i="4" s="1"/>
  <c r="M25" i="4"/>
  <c r="M60" i="4" s="1"/>
  <c r="V25" i="4"/>
  <c r="V60" i="4" s="1"/>
  <c r="C26" i="4"/>
  <c r="C61" i="4" s="1"/>
  <c r="H26" i="4"/>
  <c r="H61" i="4" s="1"/>
  <c r="M26" i="4"/>
  <c r="M61" i="4" s="1"/>
  <c r="V26" i="4"/>
  <c r="V61" i="4" s="1"/>
  <c r="C27" i="4"/>
  <c r="C62" i="4" s="1"/>
  <c r="H27" i="4"/>
  <c r="H62" i="4" s="1"/>
  <c r="M27" i="4"/>
  <c r="M62" i="4" s="1"/>
  <c r="V27" i="4"/>
  <c r="V62" i="4" s="1"/>
  <c r="D24" i="4"/>
  <c r="I24" i="4"/>
  <c r="I59" i="4" s="1"/>
  <c r="N24" i="4"/>
  <c r="N59" i="4" s="1"/>
  <c r="D25" i="4"/>
  <c r="D60" i="4" s="1"/>
  <c r="N25" i="4"/>
  <c r="N60" i="4" s="1"/>
  <c r="S25" i="4"/>
  <c r="S60" i="4" s="1"/>
  <c r="I26" i="4"/>
  <c r="I61" i="4" s="1"/>
  <c r="S26" i="4"/>
  <c r="A17" i="4"/>
  <c r="A52" i="4" s="1"/>
  <c r="J17" i="4"/>
  <c r="J52" i="4" s="1"/>
  <c r="O17" i="4"/>
  <c r="O52" i="4" s="1"/>
  <c r="T17" i="4"/>
  <c r="T52" i="4" s="1"/>
  <c r="A18" i="4"/>
  <c r="A53" i="4" s="1"/>
  <c r="J18" i="4"/>
  <c r="J53" i="4" s="1"/>
  <c r="O18" i="4"/>
  <c r="O53" i="4" s="1"/>
  <c r="T18" i="4"/>
  <c r="T53" i="4" s="1"/>
  <c r="A19" i="4"/>
  <c r="A54" i="4" s="1"/>
  <c r="J19" i="4"/>
  <c r="J54" i="4" s="1"/>
  <c r="O19" i="4"/>
  <c r="O54" i="4" s="1"/>
  <c r="T19" i="4"/>
  <c r="T54" i="4" s="1"/>
  <c r="A20" i="4"/>
  <c r="A55" i="4" s="1"/>
  <c r="J20" i="4"/>
  <c r="J55" i="4" s="1"/>
  <c r="O20" i="4"/>
  <c r="O55" i="4" s="1"/>
  <c r="T20" i="4"/>
  <c r="T55" i="4" s="1"/>
  <c r="D13" i="4"/>
  <c r="D48" i="4" s="1"/>
  <c r="B17" i="4"/>
  <c r="B52" i="4" s="1"/>
  <c r="G17" i="4"/>
  <c r="G52" i="4" s="1"/>
  <c r="P17" i="4"/>
  <c r="P52" i="4" s="1"/>
  <c r="U17" i="4"/>
  <c r="U52" i="4" s="1"/>
  <c r="B18" i="4"/>
  <c r="B53" i="4" s="1"/>
  <c r="G18" i="4"/>
  <c r="G53" i="4" s="1"/>
  <c r="P18" i="4"/>
  <c r="P53" i="4" s="1"/>
  <c r="U18" i="4"/>
  <c r="U53" i="4" s="1"/>
  <c r="B19" i="4"/>
  <c r="B54" i="4" s="1"/>
  <c r="G19" i="4"/>
  <c r="G54" i="4" s="1"/>
  <c r="P19" i="4"/>
  <c r="P54" i="4" s="1"/>
  <c r="U19" i="4"/>
  <c r="U54" i="4" s="1"/>
  <c r="B20" i="4"/>
  <c r="B55" i="4" s="1"/>
  <c r="G20" i="4"/>
  <c r="G55" i="4" s="1"/>
  <c r="P20" i="4"/>
  <c r="P55" i="4" s="1"/>
  <c r="U20" i="4"/>
  <c r="U55" i="4" s="1"/>
  <c r="C17" i="4"/>
  <c r="C52" i="4" s="1"/>
  <c r="H17" i="4"/>
  <c r="H52" i="4" s="1"/>
  <c r="M17" i="4"/>
  <c r="M52" i="4" s="1"/>
  <c r="V17" i="4"/>
  <c r="C18" i="4"/>
  <c r="C53" i="4" s="1"/>
  <c r="H18" i="4"/>
  <c r="H53" i="4" s="1"/>
  <c r="M18" i="4"/>
  <c r="M53" i="4" s="1"/>
  <c r="V18" i="4"/>
  <c r="V53" i="4" s="1"/>
  <c r="C19" i="4"/>
  <c r="C54" i="4" s="1"/>
  <c r="H19" i="4"/>
  <c r="H54" i="4" s="1"/>
  <c r="M19" i="4"/>
  <c r="M54" i="4" s="1"/>
  <c r="V19" i="4"/>
  <c r="V54" i="4" s="1"/>
  <c r="C20" i="4"/>
  <c r="C55" i="4" s="1"/>
  <c r="H20" i="4"/>
  <c r="H55" i="4" s="1"/>
  <c r="M20" i="4"/>
  <c r="M55" i="4" s="1"/>
  <c r="V20" i="4"/>
  <c r="V55" i="4" s="1"/>
  <c r="D17" i="4"/>
  <c r="I17" i="4"/>
  <c r="I52" i="4" s="1"/>
  <c r="N17" i="4"/>
  <c r="N52" i="4" s="1"/>
  <c r="D18" i="4"/>
  <c r="D53" i="4" s="1"/>
  <c r="N18" i="4"/>
  <c r="N53" i="4" s="1"/>
  <c r="S18" i="4"/>
  <c r="S53" i="4" s="1"/>
  <c r="I19" i="4"/>
  <c r="I54" i="4" s="1"/>
  <c r="S19" i="4"/>
  <c r="S54" i="4" s="1"/>
  <c r="A10" i="4"/>
  <c r="A45" i="4" s="1"/>
  <c r="J10" i="4"/>
  <c r="J45" i="4" s="1"/>
  <c r="O10" i="4"/>
  <c r="O45" i="4" s="1"/>
  <c r="T10" i="4"/>
  <c r="T45" i="4" s="1"/>
  <c r="A11" i="4"/>
  <c r="A46" i="4" s="1"/>
  <c r="J11" i="4"/>
  <c r="J46" i="4" s="1"/>
  <c r="O11" i="4"/>
  <c r="O46" i="4" s="1"/>
  <c r="T11" i="4"/>
  <c r="T46" i="4" s="1"/>
  <c r="A12" i="4"/>
  <c r="A47" i="4" s="1"/>
  <c r="J12" i="4"/>
  <c r="J47" i="4" s="1"/>
  <c r="O12" i="4"/>
  <c r="O47" i="4" s="1"/>
  <c r="T12" i="4"/>
  <c r="T47" i="4" s="1"/>
  <c r="A13" i="4"/>
  <c r="A48" i="4" s="1"/>
  <c r="J13" i="4"/>
  <c r="J48" i="4" s="1"/>
  <c r="O13" i="4"/>
  <c r="O48" i="4" s="1"/>
  <c r="T13" i="4"/>
  <c r="T48" i="4" s="1"/>
  <c r="B10" i="4"/>
  <c r="B45" i="4" s="1"/>
  <c r="G10" i="4"/>
  <c r="G45" i="4" s="1"/>
  <c r="P10" i="4"/>
  <c r="P45" i="4" s="1"/>
  <c r="U10" i="4"/>
  <c r="U45" i="4" s="1"/>
  <c r="B11" i="4"/>
  <c r="B46" i="4" s="1"/>
  <c r="G11" i="4"/>
  <c r="G46" i="4" s="1"/>
  <c r="P11" i="4"/>
  <c r="P46" i="4" s="1"/>
  <c r="U11" i="4"/>
  <c r="U46" i="4" s="1"/>
  <c r="B12" i="4"/>
  <c r="B47" i="4" s="1"/>
  <c r="G12" i="4"/>
  <c r="G47" i="4" s="1"/>
  <c r="P12" i="4"/>
  <c r="P47" i="4" s="1"/>
  <c r="U12" i="4"/>
  <c r="U47" i="4" s="1"/>
  <c r="B13" i="4"/>
  <c r="B48" i="4" s="1"/>
  <c r="G13" i="4"/>
  <c r="G48" i="4" s="1"/>
  <c r="P13" i="4"/>
  <c r="P48" i="4" s="1"/>
  <c r="U13" i="4"/>
  <c r="U48" i="4" s="1"/>
  <c r="C10" i="4"/>
  <c r="C45" i="4" s="1"/>
  <c r="H10" i="4"/>
  <c r="H45" i="4" s="1"/>
  <c r="M10" i="4"/>
  <c r="M45" i="4" s="1"/>
  <c r="V10" i="4"/>
  <c r="C11" i="4"/>
  <c r="C46" i="4" s="1"/>
  <c r="H11" i="4"/>
  <c r="H46" i="4" s="1"/>
  <c r="M11" i="4"/>
  <c r="M46" i="4" s="1"/>
  <c r="V11" i="4"/>
  <c r="V46" i="4" s="1"/>
  <c r="C12" i="4"/>
  <c r="C47" i="4" s="1"/>
  <c r="H12" i="4"/>
  <c r="H47" i="4" s="1"/>
  <c r="M12" i="4"/>
  <c r="M47" i="4" s="1"/>
  <c r="V12" i="4"/>
  <c r="V47" i="4" s="1"/>
  <c r="C13" i="4"/>
  <c r="C48" i="4" s="1"/>
  <c r="H13" i="4"/>
  <c r="H48" i="4" s="1"/>
  <c r="M13" i="4"/>
  <c r="M48" i="4" s="1"/>
  <c r="V13" i="4"/>
  <c r="V48" i="4" s="1"/>
  <c r="D10" i="4"/>
  <c r="I10" i="4"/>
  <c r="I45" i="4" s="1"/>
  <c r="N10" i="4"/>
  <c r="N45" i="4" s="1"/>
  <c r="D11" i="4"/>
  <c r="D46" i="4" s="1"/>
  <c r="N11" i="4"/>
  <c r="N46" i="4" s="1"/>
  <c r="S11" i="4"/>
  <c r="S46" i="4" s="1"/>
  <c r="I12" i="4"/>
  <c r="I47" i="4" s="1"/>
  <c r="S12" i="4"/>
  <c r="S47" i="4" s="1"/>
  <c r="D6" i="4"/>
  <c r="D41" i="4" s="1"/>
  <c r="C6" i="4"/>
  <c r="C41" i="4" s="1"/>
  <c r="B6" i="4"/>
  <c r="B41" i="4" s="1"/>
  <c r="A6" i="4"/>
  <c r="A41" i="4" s="1"/>
  <c r="D5" i="4"/>
  <c r="D40" i="4" s="1"/>
  <c r="C5" i="4"/>
  <c r="C40" i="4" s="1"/>
  <c r="B5" i="4"/>
  <c r="B40" i="4" s="1"/>
  <c r="A5" i="4"/>
  <c r="A40" i="4" s="1"/>
  <c r="D4" i="4"/>
  <c r="D39" i="4" s="1"/>
  <c r="C4" i="4"/>
  <c r="C39" i="4" s="1"/>
  <c r="B4" i="4"/>
  <c r="B39" i="4" s="1"/>
  <c r="A4" i="4"/>
  <c r="A39" i="4" s="1"/>
  <c r="D3" i="4"/>
  <c r="D38" i="4" s="1"/>
  <c r="C3" i="4"/>
  <c r="C38" i="4" s="1"/>
  <c r="B3" i="4"/>
  <c r="B38" i="4" s="1"/>
  <c r="A3" i="4"/>
  <c r="A38" i="4" s="1"/>
  <c r="V6" i="4"/>
  <c r="V41" i="4" s="1"/>
  <c r="U6" i="4"/>
  <c r="U41" i="4" s="1"/>
  <c r="S6" i="4"/>
  <c r="S41" i="4" s="1"/>
  <c r="T6" i="4"/>
  <c r="T41" i="4" s="1"/>
  <c r="V5" i="4"/>
  <c r="V40" i="4" s="1"/>
  <c r="U5" i="4"/>
  <c r="U40" i="4" s="1"/>
  <c r="T5" i="4"/>
  <c r="T40" i="4" s="1"/>
  <c r="U3" i="4"/>
  <c r="S5" i="4"/>
  <c r="S40" i="4" s="1"/>
  <c r="V4" i="4"/>
  <c r="V39" i="4" s="1"/>
  <c r="U4" i="4"/>
  <c r="U39" i="4" s="1"/>
  <c r="T4" i="4"/>
  <c r="T39" i="4" s="1"/>
  <c r="S4" i="4"/>
  <c r="S39" i="4" s="1"/>
  <c r="V3" i="4"/>
  <c r="T3" i="4"/>
  <c r="P6" i="4"/>
  <c r="P41" i="4" s="1"/>
  <c r="O6" i="4"/>
  <c r="O41" i="4" s="1"/>
  <c r="M6" i="4"/>
  <c r="M41" i="4" s="1"/>
  <c r="N6" i="4"/>
  <c r="N41" i="4" s="1"/>
  <c r="P5" i="4"/>
  <c r="P40" i="4" s="1"/>
  <c r="N5" i="4"/>
  <c r="N40" i="4" s="1"/>
  <c r="O5" i="4"/>
  <c r="O40" i="4" s="1"/>
  <c r="M5" i="4"/>
  <c r="M40" i="4" s="1"/>
  <c r="N4" i="4"/>
  <c r="N39" i="4" s="1"/>
  <c r="P4" i="4"/>
  <c r="P39" i="4" s="1"/>
  <c r="O4" i="4"/>
  <c r="O39" i="4" s="1"/>
  <c r="P3" i="4"/>
  <c r="P38" i="4" s="1"/>
  <c r="M4" i="4"/>
  <c r="M39" i="4" s="1"/>
  <c r="N3" i="4"/>
  <c r="N38" i="4" s="1"/>
  <c r="O3" i="4"/>
  <c r="O38" i="4" s="1"/>
  <c r="I6" i="4"/>
  <c r="I41" i="4" s="1"/>
  <c r="J6" i="4"/>
  <c r="J41" i="4" s="1"/>
  <c r="G6" i="4"/>
  <c r="G41" i="4" s="1"/>
  <c r="H6" i="4"/>
  <c r="H41" i="4" s="1"/>
  <c r="H5" i="4"/>
  <c r="H40" i="4" s="1"/>
  <c r="J5" i="4"/>
  <c r="J40" i="4" s="1"/>
  <c r="I5" i="4"/>
  <c r="I40" i="4" s="1"/>
  <c r="J4" i="4"/>
  <c r="J39" i="4" s="1"/>
  <c r="G5" i="4"/>
  <c r="G40" i="4" s="1"/>
  <c r="I4" i="4"/>
  <c r="I39" i="4" s="1"/>
  <c r="G4" i="4"/>
  <c r="G39" i="4" s="1"/>
  <c r="H4" i="4"/>
  <c r="H39" i="4" s="1"/>
  <c r="J3" i="4"/>
  <c r="J38" i="4" s="1"/>
  <c r="H3" i="4"/>
  <c r="H38" i="4" s="1"/>
  <c r="I3" i="4"/>
  <c r="I38" i="4" s="1"/>
  <c r="Q10" i="6" l="1"/>
  <c r="P11" i="6"/>
  <c r="Q11" i="6" s="1"/>
  <c r="E26" i="6"/>
  <c r="AZ21" i="6"/>
  <c r="AE18" i="6" s="1"/>
  <c r="AE53" i="6" s="1"/>
  <c r="C28" i="6"/>
  <c r="AX28" i="6"/>
  <c r="AA26" i="6" s="1"/>
  <c r="AA61" i="6" s="1"/>
  <c r="AL34" i="6"/>
  <c r="AL69" i="6" s="1"/>
  <c r="K13" i="6"/>
  <c r="AM34" i="6"/>
  <c r="AM69" i="6" s="1"/>
  <c r="AN34" i="6"/>
  <c r="AN69" i="6" s="1"/>
  <c r="BD28" i="6"/>
  <c r="AQ27" i="6" s="1"/>
  <c r="AQ62" i="6" s="1"/>
  <c r="AK34" i="6"/>
  <c r="AK69" i="6" s="1"/>
  <c r="AM32" i="6"/>
  <c r="AM67" i="6" s="1"/>
  <c r="AK32" i="6"/>
  <c r="AK67" i="6" s="1"/>
  <c r="AN32" i="6"/>
  <c r="AN67" i="6" s="1"/>
  <c r="AL32" i="6"/>
  <c r="AL67" i="6" s="1"/>
  <c r="V7" i="6"/>
  <c r="BB7" i="6"/>
  <c r="AM5" i="6" s="1"/>
  <c r="AM40" i="6" s="1"/>
  <c r="AM33" i="6"/>
  <c r="AM68" i="6" s="1"/>
  <c r="AN33" i="6"/>
  <c r="AN68" i="6" s="1"/>
  <c r="AK33" i="6"/>
  <c r="AK68" i="6" s="1"/>
  <c r="AL33" i="6"/>
  <c r="AM31" i="6"/>
  <c r="AN31" i="6"/>
  <c r="AN66" i="6" s="1"/>
  <c r="AK31" i="6"/>
  <c r="AK66" i="6" s="1"/>
  <c r="W34" i="6"/>
  <c r="AX21" i="6"/>
  <c r="Z20" i="6" s="1"/>
  <c r="Z55" i="6" s="1"/>
  <c r="J14" i="6"/>
  <c r="AZ14" i="6"/>
  <c r="AE13" i="6" s="1"/>
  <c r="AE48" i="6" s="1"/>
  <c r="W5" i="6"/>
  <c r="P7" i="6"/>
  <c r="J25" i="6"/>
  <c r="G26" i="6"/>
  <c r="G28" i="6" s="1"/>
  <c r="Q26" i="6"/>
  <c r="J21" i="6"/>
  <c r="I27" i="6"/>
  <c r="K27" i="6" s="1"/>
  <c r="BD21" i="6"/>
  <c r="AS18" i="6" s="1"/>
  <c r="AS53" i="6" s="1"/>
  <c r="U21" i="6"/>
  <c r="E12" i="6"/>
  <c r="AE20" i="6"/>
  <c r="AE55" i="6" s="1"/>
  <c r="AZ35" i="6"/>
  <c r="W12" i="6"/>
  <c r="O28" i="6"/>
  <c r="D21" i="6"/>
  <c r="V28" i="6"/>
  <c r="I7" i="6"/>
  <c r="E5" i="6"/>
  <c r="Q13" i="6"/>
  <c r="K19" i="6"/>
  <c r="P18" i="6"/>
  <c r="Q18" i="6" s="1"/>
  <c r="M19" i="6"/>
  <c r="M21" i="6" s="1"/>
  <c r="C35" i="6"/>
  <c r="AZ7" i="6"/>
  <c r="AB26" i="6"/>
  <c r="AB61" i="6" s="1"/>
  <c r="Z26" i="6"/>
  <c r="Z61" i="6" s="1"/>
  <c r="AX7" i="6"/>
  <c r="I35" i="6"/>
  <c r="BB28" i="6"/>
  <c r="W19" i="6"/>
  <c r="O20" i="6"/>
  <c r="O21" i="6" s="1"/>
  <c r="Z13" i="6"/>
  <c r="Z48" i="6" s="1"/>
  <c r="Z12" i="6"/>
  <c r="Z47" i="6" s="1"/>
  <c r="Z11" i="6"/>
  <c r="Z46" i="6" s="1"/>
  <c r="Z10" i="6"/>
  <c r="Z45" i="6" s="1"/>
  <c r="Y13" i="6"/>
  <c r="Y48" i="6" s="1"/>
  <c r="Y12" i="6"/>
  <c r="Y47" i="6" s="1"/>
  <c r="Y11" i="6"/>
  <c r="Y46" i="6" s="1"/>
  <c r="Y10" i="6"/>
  <c r="Y45" i="6" s="1"/>
  <c r="AB13" i="6"/>
  <c r="AB48" i="6" s="1"/>
  <c r="AB12" i="6"/>
  <c r="AB47" i="6" s="1"/>
  <c r="AB11" i="6"/>
  <c r="AB46" i="6" s="1"/>
  <c r="AB10" i="6"/>
  <c r="AB45" i="6" s="1"/>
  <c r="AA13" i="6"/>
  <c r="AA48" i="6" s="1"/>
  <c r="AA12" i="6"/>
  <c r="AA47" i="6" s="1"/>
  <c r="AA11" i="6"/>
  <c r="AA46" i="6" s="1"/>
  <c r="AA10" i="6"/>
  <c r="AA45" i="6" s="1"/>
  <c r="D33" i="6"/>
  <c r="AX35" i="6" s="1"/>
  <c r="AS6" i="6"/>
  <c r="AS41" i="6" s="1"/>
  <c r="AR6" i="6"/>
  <c r="AR41" i="6" s="1"/>
  <c r="AR5" i="6"/>
  <c r="AR40" i="6" s="1"/>
  <c r="AR4" i="6"/>
  <c r="AR39" i="6" s="1"/>
  <c r="AQ6" i="6"/>
  <c r="AQ41" i="6" s="1"/>
  <c r="AT6" i="6"/>
  <c r="AT41" i="6" s="1"/>
  <c r="AT5" i="6"/>
  <c r="AT40" i="6" s="1"/>
  <c r="AT4" i="6"/>
  <c r="AT39" i="6" s="1"/>
  <c r="AQ5" i="6"/>
  <c r="AQ40" i="6" s="1"/>
  <c r="AQ4" i="6"/>
  <c r="AQ39" i="6" s="1"/>
  <c r="AS3" i="6"/>
  <c r="AS38" i="6" s="1"/>
  <c r="AT3" i="6"/>
  <c r="AT38" i="6" s="1"/>
  <c r="AR3" i="6"/>
  <c r="AR38" i="6" s="1"/>
  <c r="AQ3" i="6"/>
  <c r="AQ38" i="6" s="1"/>
  <c r="AS5" i="6"/>
  <c r="AS40" i="6" s="1"/>
  <c r="AS4" i="6"/>
  <c r="AS39" i="6" s="1"/>
  <c r="V14" i="6"/>
  <c r="D14" i="6"/>
  <c r="W32" i="6"/>
  <c r="V21" i="6"/>
  <c r="AR13" i="6"/>
  <c r="AR48" i="6" s="1"/>
  <c r="AT13" i="6"/>
  <c r="AT48" i="6" s="1"/>
  <c r="AS12" i="6"/>
  <c r="AS47" i="6" s="1"/>
  <c r="AS11" i="6"/>
  <c r="AS46" i="6" s="1"/>
  <c r="AS10" i="6"/>
  <c r="AS45" i="6" s="1"/>
  <c r="AR12" i="6"/>
  <c r="AR47" i="6" s="1"/>
  <c r="AR11" i="6"/>
  <c r="AR46" i="6" s="1"/>
  <c r="AR10" i="6"/>
  <c r="AR45" i="6" s="1"/>
  <c r="AS13" i="6"/>
  <c r="AS48" i="6" s="1"/>
  <c r="AQ12" i="6"/>
  <c r="AQ47" i="6" s="1"/>
  <c r="AQ11" i="6"/>
  <c r="AQ46" i="6" s="1"/>
  <c r="AQ10" i="6"/>
  <c r="AQ45" i="6" s="1"/>
  <c r="AQ13" i="6"/>
  <c r="AQ48" i="6" s="1"/>
  <c r="AT12" i="6"/>
  <c r="AT47" i="6" s="1"/>
  <c r="AT11" i="6"/>
  <c r="AT46" i="6" s="1"/>
  <c r="AT10" i="6"/>
  <c r="AT45" i="6" s="1"/>
  <c r="P12" i="6"/>
  <c r="V33" i="6"/>
  <c r="BD35" i="6" s="1"/>
  <c r="Q20" i="6"/>
  <c r="T38" i="4"/>
  <c r="AI3" i="4"/>
  <c r="V38" i="4"/>
  <c r="AK3" i="4"/>
  <c r="U38" i="4"/>
  <c r="AJ3" i="4"/>
  <c r="E9" i="4"/>
  <c r="E44" i="4" s="1"/>
  <c r="D45" i="4"/>
  <c r="E16" i="4"/>
  <c r="E51" i="4" s="1"/>
  <c r="D52" i="4"/>
  <c r="W9" i="4"/>
  <c r="W44" i="4" s="1"/>
  <c r="V45" i="4"/>
  <c r="W16" i="4"/>
  <c r="W51" i="4" s="1"/>
  <c r="V52" i="4"/>
  <c r="E23" i="4"/>
  <c r="E58" i="4" s="1"/>
  <c r="D59" i="4"/>
  <c r="E30" i="4"/>
  <c r="E65" i="4" s="1"/>
  <c r="D66" i="4"/>
  <c r="W26" i="4"/>
  <c r="W61" i="4" s="1"/>
  <c r="S61" i="4"/>
  <c r="W23" i="4"/>
  <c r="W58" i="4" s="1"/>
  <c r="V59" i="4"/>
  <c r="W30" i="4"/>
  <c r="W65" i="4" s="1"/>
  <c r="V66" i="4"/>
  <c r="K30" i="4"/>
  <c r="K65" i="4" s="1"/>
  <c r="Q30" i="4"/>
  <c r="Q65" i="4" s="1"/>
  <c r="Q23" i="4"/>
  <c r="Q58" i="4" s="1"/>
  <c r="K23" i="4"/>
  <c r="K58" i="4" s="1"/>
  <c r="K16" i="4"/>
  <c r="K51" i="4" s="1"/>
  <c r="Q16" i="4"/>
  <c r="Q51" i="4" s="1"/>
  <c r="Q9" i="4"/>
  <c r="Q44" i="4" s="1"/>
  <c r="K9" i="4"/>
  <c r="K44" i="4" s="1"/>
  <c r="W33" i="4"/>
  <c r="W68" i="4" s="1"/>
  <c r="W34" i="4"/>
  <c r="W69" i="4" s="1"/>
  <c r="W25" i="4"/>
  <c r="W60" i="4" s="1"/>
  <c r="I35" i="4"/>
  <c r="I70" i="4" s="1"/>
  <c r="W32" i="4"/>
  <c r="W67" i="4" s="1"/>
  <c r="N14" i="4"/>
  <c r="N49" i="4" s="1"/>
  <c r="W35" i="4"/>
  <c r="W70" i="4" s="1"/>
  <c r="W31" i="4"/>
  <c r="W66" i="4" s="1"/>
  <c r="N28" i="4"/>
  <c r="N63" i="4" s="1"/>
  <c r="Q27" i="4"/>
  <c r="Q62" i="4" s="1"/>
  <c r="Q26" i="4"/>
  <c r="Q61" i="4" s="1"/>
  <c r="N35" i="4"/>
  <c r="N70" i="4" s="1"/>
  <c r="W12" i="4"/>
  <c r="W47" i="4" s="1"/>
  <c r="W14" i="4"/>
  <c r="W49" i="4" s="1"/>
  <c r="W20" i="4"/>
  <c r="W55" i="4" s="1"/>
  <c r="W21" i="4"/>
  <c r="W56" i="4" s="1"/>
  <c r="W17" i="4"/>
  <c r="W52" i="4" s="1"/>
  <c r="I28" i="4"/>
  <c r="I63" i="4" s="1"/>
  <c r="W27" i="4"/>
  <c r="W62" i="4" s="1"/>
  <c r="W28" i="4"/>
  <c r="W63" i="4" s="1"/>
  <c r="Q34" i="4"/>
  <c r="Q69" i="4" s="1"/>
  <c r="Q33" i="4"/>
  <c r="Q68" i="4" s="1"/>
  <c r="Q32" i="4"/>
  <c r="Q67" i="4" s="1"/>
  <c r="Q35" i="4"/>
  <c r="Q70" i="4" s="1"/>
  <c r="M35" i="4"/>
  <c r="M70" i="4" s="1"/>
  <c r="Q31" i="4"/>
  <c r="Q66" i="4" s="1"/>
  <c r="K34" i="4"/>
  <c r="K69" i="4" s="1"/>
  <c r="K33" i="4"/>
  <c r="K68" i="4" s="1"/>
  <c r="K32" i="4"/>
  <c r="K67" i="4" s="1"/>
  <c r="K35" i="4"/>
  <c r="K70" i="4" s="1"/>
  <c r="G35" i="4"/>
  <c r="G70" i="4" s="1"/>
  <c r="K31" i="4"/>
  <c r="K66" i="4" s="1"/>
  <c r="J35" i="4"/>
  <c r="J70" i="4" s="1"/>
  <c r="H35" i="4"/>
  <c r="H70" i="4" s="1"/>
  <c r="B35" i="4"/>
  <c r="B70" i="4" s="1"/>
  <c r="E34" i="4"/>
  <c r="E69" i="4" s="1"/>
  <c r="E33" i="4"/>
  <c r="E68" i="4" s="1"/>
  <c r="E32" i="4"/>
  <c r="E67" i="4" s="1"/>
  <c r="E35" i="4"/>
  <c r="E70" i="4" s="1"/>
  <c r="A35" i="4"/>
  <c r="A70" i="4" s="1"/>
  <c r="E31" i="4"/>
  <c r="E66" i="4" s="1"/>
  <c r="S35" i="4"/>
  <c r="S70" i="4" s="1"/>
  <c r="D35" i="4"/>
  <c r="D70" i="4" s="1"/>
  <c r="C35" i="4"/>
  <c r="C70" i="4" s="1"/>
  <c r="U35" i="4"/>
  <c r="U70" i="4" s="1"/>
  <c r="T35" i="4"/>
  <c r="T70" i="4" s="1"/>
  <c r="V35" i="4"/>
  <c r="V70" i="4" s="1"/>
  <c r="P35" i="4"/>
  <c r="P70" i="4" s="1"/>
  <c r="O35" i="4"/>
  <c r="O70" i="4" s="1"/>
  <c r="Q25" i="4"/>
  <c r="Q60" i="4" s="1"/>
  <c r="Q28" i="4"/>
  <c r="Q63" i="4" s="1"/>
  <c r="M28" i="4"/>
  <c r="M63" i="4" s="1"/>
  <c r="Q24" i="4"/>
  <c r="Q59" i="4" s="1"/>
  <c r="B28" i="4"/>
  <c r="B63" i="4" s="1"/>
  <c r="E27" i="4"/>
  <c r="E62" i="4" s="1"/>
  <c r="E26" i="4"/>
  <c r="E61" i="4" s="1"/>
  <c r="E25" i="4"/>
  <c r="E60" i="4" s="1"/>
  <c r="E28" i="4"/>
  <c r="E63" i="4" s="1"/>
  <c r="A28" i="4"/>
  <c r="A63" i="4" s="1"/>
  <c r="E24" i="4"/>
  <c r="E59" i="4" s="1"/>
  <c r="H28" i="4"/>
  <c r="H63" i="4" s="1"/>
  <c r="U28" i="4"/>
  <c r="U63" i="4" s="1"/>
  <c r="T28" i="4"/>
  <c r="T63" i="4" s="1"/>
  <c r="W24" i="4"/>
  <c r="W59" i="4" s="1"/>
  <c r="W19" i="4"/>
  <c r="W54" i="4" s="1"/>
  <c r="K20" i="4"/>
  <c r="K55" i="4" s="1"/>
  <c r="K19" i="4"/>
  <c r="K54" i="4" s="1"/>
  <c r="K18" i="4"/>
  <c r="K53" i="4" s="1"/>
  <c r="D28" i="4"/>
  <c r="D63" i="4" s="1"/>
  <c r="C28" i="4"/>
  <c r="C63" i="4" s="1"/>
  <c r="P28" i="4"/>
  <c r="P63" i="4" s="1"/>
  <c r="O28" i="4"/>
  <c r="O63" i="4" s="1"/>
  <c r="S28" i="4"/>
  <c r="S63" i="4" s="1"/>
  <c r="V28" i="4"/>
  <c r="V63" i="4" s="1"/>
  <c r="K27" i="4"/>
  <c r="K62" i="4" s="1"/>
  <c r="K26" i="4"/>
  <c r="K61" i="4" s="1"/>
  <c r="K25" i="4"/>
  <c r="K60" i="4" s="1"/>
  <c r="K28" i="4"/>
  <c r="K63" i="4" s="1"/>
  <c r="G28" i="4"/>
  <c r="G63" i="4" s="1"/>
  <c r="K24" i="4"/>
  <c r="K59" i="4" s="1"/>
  <c r="J28" i="4"/>
  <c r="J63" i="4" s="1"/>
  <c r="W11" i="4"/>
  <c r="W46" i="4" s="1"/>
  <c r="I14" i="4"/>
  <c r="I49" i="4" s="1"/>
  <c r="N21" i="4"/>
  <c r="N56" i="4" s="1"/>
  <c r="Q20" i="4"/>
  <c r="Q55" i="4" s="1"/>
  <c r="Q19" i="4"/>
  <c r="Q54" i="4" s="1"/>
  <c r="Q18" i="4"/>
  <c r="Q53" i="4" s="1"/>
  <c r="Q21" i="4"/>
  <c r="Q56" i="4" s="1"/>
  <c r="M21" i="4"/>
  <c r="M56" i="4" s="1"/>
  <c r="Q17" i="4"/>
  <c r="Q52" i="4" s="1"/>
  <c r="B21" i="4"/>
  <c r="B56" i="4" s="1"/>
  <c r="J21" i="4"/>
  <c r="J56" i="4" s="1"/>
  <c r="W18" i="4"/>
  <c r="W53" i="4" s="1"/>
  <c r="I21" i="4"/>
  <c r="I56" i="4" s="1"/>
  <c r="H21" i="4"/>
  <c r="H56" i="4" s="1"/>
  <c r="U21" i="4"/>
  <c r="U56" i="4" s="1"/>
  <c r="E20" i="4"/>
  <c r="E55" i="4" s="1"/>
  <c r="E19" i="4"/>
  <c r="E54" i="4" s="1"/>
  <c r="E18" i="4"/>
  <c r="E53" i="4" s="1"/>
  <c r="E21" i="4"/>
  <c r="E56" i="4" s="1"/>
  <c r="A21" i="4"/>
  <c r="A56" i="4" s="1"/>
  <c r="E17" i="4"/>
  <c r="E52" i="4" s="1"/>
  <c r="S21" i="4"/>
  <c r="S56" i="4" s="1"/>
  <c r="W10" i="4"/>
  <c r="W45" i="4" s="1"/>
  <c r="D21" i="4"/>
  <c r="D56" i="4" s="1"/>
  <c r="C21" i="4"/>
  <c r="C56" i="4" s="1"/>
  <c r="P21" i="4"/>
  <c r="P56" i="4" s="1"/>
  <c r="T21" i="4"/>
  <c r="T56" i="4" s="1"/>
  <c r="W13" i="4"/>
  <c r="W48" i="4" s="1"/>
  <c r="V21" i="4"/>
  <c r="V56" i="4" s="1"/>
  <c r="K21" i="4"/>
  <c r="K56" i="4" s="1"/>
  <c r="G21" i="4"/>
  <c r="G56" i="4" s="1"/>
  <c r="K17" i="4"/>
  <c r="K52" i="4" s="1"/>
  <c r="O21" i="4"/>
  <c r="O56" i="4" s="1"/>
  <c r="Q13" i="4"/>
  <c r="Q48" i="4" s="1"/>
  <c r="Q12" i="4"/>
  <c r="Q47" i="4" s="1"/>
  <c r="Q11" i="4"/>
  <c r="Q46" i="4" s="1"/>
  <c r="Q14" i="4"/>
  <c r="Q49" i="4" s="1"/>
  <c r="M14" i="4"/>
  <c r="M49" i="4" s="1"/>
  <c r="Q10" i="4"/>
  <c r="Q45" i="4" s="1"/>
  <c r="U14" i="4"/>
  <c r="U49" i="4" s="1"/>
  <c r="T14" i="4"/>
  <c r="T49" i="4" s="1"/>
  <c r="H14" i="4"/>
  <c r="H49" i="4" s="1"/>
  <c r="P14" i="4"/>
  <c r="P49" i="4" s="1"/>
  <c r="O14" i="4"/>
  <c r="O49" i="4" s="1"/>
  <c r="D14" i="4"/>
  <c r="D49" i="4" s="1"/>
  <c r="C14" i="4"/>
  <c r="C49" i="4" s="1"/>
  <c r="K13" i="4"/>
  <c r="K48" i="4" s="1"/>
  <c r="K12" i="4"/>
  <c r="K47" i="4" s="1"/>
  <c r="K11" i="4"/>
  <c r="K46" i="4" s="1"/>
  <c r="K14" i="4"/>
  <c r="K49" i="4" s="1"/>
  <c r="G14" i="4"/>
  <c r="G49" i="4" s="1"/>
  <c r="K10" i="4"/>
  <c r="K45" i="4" s="1"/>
  <c r="J14" i="4"/>
  <c r="J49" i="4" s="1"/>
  <c r="S14" i="4"/>
  <c r="S49" i="4" s="1"/>
  <c r="V14" i="4"/>
  <c r="V49" i="4" s="1"/>
  <c r="B14" i="4"/>
  <c r="B49" i="4" s="1"/>
  <c r="E13" i="4"/>
  <c r="E48" i="4" s="1"/>
  <c r="E12" i="4"/>
  <c r="E47" i="4" s="1"/>
  <c r="E11" i="4"/>
  <c r="E46" i="4" s="1"/>
  <c r="E14" i="4"/>
  <c r="E49" i="4" s="1"/>
  <c r="A14" i="4"/>
  <c r="A49" i="4" s="1"/>
  <c r="E10" i="4"/>
  <c r="E45" i="4" s="1"/>
  <c r="E3" i="4"/>
  <c r="E38" i="4" s="1"/>
  <c r="AB24" i="6" l="1"/>
  <c r="AB59" i="6" s="1"/>
  <c r="BB14" i="6"/>
  <c r="AN10" i="6" s="1"/>
  <c r="AN45" i="6" s="1"/>
  <c r="Z24" i="6"/>
  <c r="Z59" i="6" s="1"/>
  <c r="AF20" i="6"/>
  <c r="AF55" i="6" s="1"/>
  <c r="AG20" i="6"/>
  <c r="AG55" i="6" s="1"/>
  <c r="AH20" i="6"/>
  <c r="AH55" i="6" s="1"/>
  <c r="AF17" i="6"/>
  <c r="AF52" i="6" s="1"/>
  <c r="AG17" i="6"/>
  <c r="AG52" i="6" s="1"/>
  <c r="AH17" i="6"/>
  <c r="AH52" i="6" s="1"/>
  <c r="AE17" i="6"/>
  <c r="AE52" i="6" s="1"/>
  <c r="AF19" i="6"/>
  <c r="AF54" i="6" s="1"/>
  <c r="AG19" i="6"/>
  <c r="AG54" i="6" s="1"/>
  <c r="AH19" i="6"/>
  <c r="AH54" i="6" s="1"/>
  <c r="AE19" i="6"/>
  <c r="AE54" i="6" s="1"/>
  <c r="AF18" i="6"/>
  <c r="AF53" i="6" s="1"/>
  <c r="AG18" i="6"/>
  <c r="AG53" i="6" s="1"/>
  <c r="AH18" i="6"/>
  <c r="AH53" i="6" s="1"/>
  <c r="AB25" i="6"/>
  <c r="AB60" i="6" s="1"/>
  <c r="Z25" i="6"/>
  <c r="Z60" i="6" s="1"/>
  <c r="Z27" i="6"/>
  <c r="Z62" i="6" s="1"/>
  <c r="AB27" i="6"/>
  <c r="AB62" i="6" s="1"/>
  <c r="AA25" i="6"/>
  <c r="AA60" i="6" s="1"/>
  <c r="Y25" i="6"/>
  <c r="Y60" i="6" s="1"/>
  <c r="Y27" i="6"/>
  <c r="Y62" i="6" s="1"/>
  <c r="AA27" i="6"/>
  <c r="AA62" i="6" s="1"/>
  <c r="AA24" i="6"/>
  <c r="AA59" i="6" s="1"/>
  <c r="Y24" i="6"/>
  <c r="Y59" i="6" s="1"/>
  <c r="Y26" i="6"/>
  <c r="Y61" i="6" s="1"/>
  <c r="AK5" i="6"/>
  <c r="AK40" i="6" s="1"/>
  <c r="AM6" i="6"/>
  <c r="AM41" i="6" s="1"/>
  <c r="AL5" i="6"/>
  <c r="AL40" i="6" s="1"/>
  <c r="AK3" i="6"/>
  <c r="AK38" i="6" s="1"/>
  <c r="AL3" i="6"/>
  <c r="AL38" i="6" s="1"/>
  <c r="AN6" i="6"/>
  <c r="AN41" i="6" s="1"/>
  <c r="AE10" i="6"/>
  <c r="AE45" i="6" s="1"/>
  <c r="AL6" i="6"/>
  <c r="AL41" i="6" s="1"/>
  <c r="AN4" i="6"/>
  <c r="AN39" i="6" s="1"/>
  <c r="AN3" i="6"/>
  <c r="AN38" i="6" s="1"/>
  <c r="AM4" i="6"/>
  <c r="AM39" i="6" s="1"/>
  <c r="AM3" i="6"/>
  <c r="AM38" i="6" s="1"/>
  <c r="AK6" i="6"/>
  <c r="AK41" i="6" s="1"/>
  <c r="AL4" i="6"/>
  <c r="AL39" i="6" s="1"/>
  <c r="AN5" i="6"/>
  <c r="AN40" i="6" s="1"/>
  <c r="AK4" i="6"/>
  <c r="AK39" i="6" s="1"/>
  <c r="AA17" i="6"/>
  <c r="AA52" i="6" s="1"/>
  <c r="AT24" i="6"/>
  <c r="AT59" i="6" s="1"/>
  <c r="AB17" i="6"/>
  <c r="AB52" i="6" s="1"/>
  <c r="AR25" i="6"/>
  <c r="AR60" i="6" s="1"/>
  <c r="AS26" i="6"/>
  <c r="AS61" i="6" s="1"/>
  <c r="Y17" i="6"/>
  <c r="Y52" i="6" s="1"/>
  <c r="Z17" i="6"/>
  <c r="Z52" i="6" s="1"/>
  <c r="AT27" i="6"/>
  <c r="AT62" i="6" s="1"/>
  <c r="AA18" i="6"/>
  <c r="AA53" i="6" s="1"/>
  <c r="AB18" i="6"/>
  <c r="AB53" i="6" s="1"/>
  <c r="Y18" i="6"/>
  <c r="Y53" i="6" s="1"/>
  <c r="Z18" i="6"/>
  <c r="Z53" i="6" s="1"/>
  <c r="AQ24" i="6"/>
  <c r="AQ59" i="6" s="1"/>
  <c r="AR26" i="6"/>
  <c r="AR61" i="6" s="1"/>
  <c r="AS27" i="6"/>
  <c r="AS62" i="6" s="1"/>
  <c r="AQ25" i="6"/>
  <c r="AQ60" i="6" s="1"/>
  <c r="AR27" i="6"/>
  <c r="AR62" i="6" s="1"/>
  <c r="AQ26" i="6"/>
  <c r="AQ61" i="6" s="1"/>
  <c r="AA19" i="6"/>
  <c r="AA54" i="6" s="1"/>
  <c r="AB19" i="6"/>
  <c r="AB54" i="6" s="1"/>
  <c r="Y19" i="6"/>
  <c r="Y54" i="6" s="1"/>
  <c r="Z19" i="6"/>
  <c r="Z54" i="6" s="1"/>
  <c r="AR24" i="6"/>
  <c r="AR59" i="6" s="1"/>
  <c r="AT25" i="6"/>
  <c r="AT60" i="6" s="1"/>
  <c r="AA20" i="6"/>
  <c r="AA55" i="6" s="1"/>
  <c r="AB20" i="6"/>
  <c r="AB55" i="6" s="1"/>
  <c r="Y20" i="6"/>
  <c r="Y55" i="6" s="1"/>
  <c r="AS24" i="6"/>
  <c r="AS59" i="6" s="1"/>
  <c r="AS25" i="6"/>
  <c r="AS60" i="6" s="1"/>
  <c r="AT26" i="6"/>
  <c r="AT61" i="6" s="1"/>
  <c r="AO30" i="6"/>
  <c r="AO65" i="6" s="1"/>
  <c r="AO34" i="6"/>
  <c r="AO69" i="6" s="1"/>
  <c r="AN35" i="6"/>
  <c r="AN70" i="6" s="1"/>
  <c r="AF13" i="6"/>
  <c r="AF48" i="6" s="1"/>
  <c r="AF12" i="6"/>
  <c r="AF47" i="6" s="1"/>
  <c r="AG12" i="6"/>
  <c r="AG47" i="6" s="1"/>
  <c r="AO31" i="6"/>
  <c r="AO66" i="6" s="1"/>
  <c r="AG13" i="6"/>
  <c r="AG48" i="6" s="1"/>
  <c r="AH10" i="6"/>
  <c r="AH45" i="6" s="1"/>
  <c r="AE11" i="6"/>
  <c r="AE46" i="6" s="1"/>
  <c r="AH13" i="6"/>
  <c r="AH48" i="6" s="1"/>
  <c r="AK35" i="6"/>
  <c r="AK70" i="6" s="1"/>
  <c r="AF10" i="6"/>
  <c r="AF45" i="6" s="1"/>
  <c r="AG10" i="6"/>
  <c r="AG45" i="6" s="1"/>
  <c r="AH11" i="6"/>
  <c r="AH46" i="6" s="1"/>
  <c r="AE12" i="6"/>
  <c r="AE47" i="6" s="1"/>
  <c r="AO35" i="6"/>
  <c r="AO70" i="6" s="1"/>
  <c r="AF11" i="6"/>
  <c r="AF46" i="6" s="1"/>
  <c r="AG11" i="6"/>
  <c r="AG46" i="6" s="1"/>
  <c r="AH12" i="6"/>
  <c r="AH47" i="6" s="1"/>
  <c r="AL35" i="6"/>
  <c r="AL70" i="6" s="1"/>
  <c r="AL68" i="6"/>
  <c r="AM35" i="6"/>
  <c r="AM70" i="6" s="1"/>
  <c r="AM66" i="6"/>
  <c r="AO32" i="6"/>
  <c r="AO67" i="6" s="1"/>
  <c r="AT19" i="6"/>
  <c r="AT54" i="6" s="1"/>
  <c r="AO33" i="6"/>
  <c r="AO68" i="6" s="1"/>
  <c r="AR19" i="6"/>
  <c r="AR54" i="6" s="1"/>
  <c r="I28" i="6"/>
  <c r="AR14" i="6"/>
  <c r="AR49" i="6" s="1"/>
  <c r="AT17" i="6"/>
  <c r="AT52" i="6" s="1"/>
  <c r="AR17" i="6"/>
  <c r="AR52" i="6" s="1"/>
  <c r="J26" i="6"/>
  <c r="AZ28" i="6" s="1"/>
  <c r="AQ17" i="6"/>
  <c r="AQ52" i="6" s="1"/>
  <c r="AS19" i="6"/>
  <c r="AS54" i="6" s="1"/>
  <c r="K25" i="6"/>
  <c r="AQ19" i="6"/>
  <c r="AQ54" i="6" s="1"/>
  <c r="AR7" i="6"/>
  <c r="AR42" i="6" s="1"/>
  <c r="AU6" i="6"/>
  <c r="AU41" i="6" s="1"/>
  <c r="AT20" i="6"/>
  <c r="AT55" i="6" s="1"/>
  <c r="AQ20" i="6"/>
  <c r="AQ55" i="6" s="1"/>
  <c r="AR20" i="6"/>
  <c r="AR55" i="6" s="1"/>
  <c r="AS20" i="6"/>
  <c r="AS55" i="6" s="1"/>
  <c r="AS17" i="6"/>
  <c r="AS52" i="6" s="1"/>
  <c r="AT18" i="6"/>
  <c r="AT53" i="6" s="1"/>
  <c r="AQ18" i="6"/>
  <c r="AQ53" i="6" s="1"/>
  <c r="AR18" i="6"/>
  <c r="AR53" i="6" s="1"/>
  <c r="AU4" i="6"/>
  <c r="AU39" i="6" s="1"/>
  <c r="AN13" i="6"/>
  <c r="AN48" i="6" s="1"/>
  <c r="AN12" i="6"/>
  <c r="AN47" i="6" s="1"/>
  <c r="AL13" i="6"/>
  <c r="AL48" i="6" s="1"/>
  <c r="AM12" i="6"/>
  <c r="AM47" i="6" s="1"/>
  <c r="AL12" i="6"/>
  <c r="AL47" i="6" s="1"/>
  <c r="AL11" i="6"/>
  <c r="AL46" i="6" s="1"/>
  <c r="AK11" i="6"/>
  <c r="AK46" i="6" s="1"/>
  <c r="AK10" i="6"/>
  <c r="AK45" i="6" s="1"/>
  <c r="Q12" i="6"/>
  <c r="AU11" i="6"/>
  <c r="AU46" i="6" s="1"/>
  <c r="AT7" i="6"/>
  <c r="AT42" i="6" s="1"/>
  <c r="AU2" i="6"/>
  <c r="E33" i="6"/>
  <c r="AC12" i="6"/>
  <c r="AC47" i="6" s="1"/>
  <c r="V35" i="6"/>
  <c r="AH6" i="6"/>
  <c r="AH41" i="6" s="1"/>
  <c r="AH5" i="6"/>
  <c r="AH40" i="6" s="1"/>
  <c r="AH4" i="6"/>
  <c r="AH39" i="6" s="1"/>
  <c r="AF6" i="6"/>
  <c r="AF41" i="6" s="1"/>
  <c r="AF5" i="6"/>
  <c r="AF40" i="6" s="1"/>
  <c r="AG6" i="6"/>
  <c r="AG41" i="6" s="1"/>
  <c r="AG5" i="6"/>
  <c r="AG40" i="6" s="1"/>
  <c r="AG4" i="6"/>
  <c r="AG39" i="6" s="1"/>
  <c r="AE3" i="6"/>
  <c r="AE38" i="6" s="1"/>
  <c r="AF3" i="6"/>
  <c r="AF38" i="6" s="1"/>
  <c r="AE6" i="6"/>
  <c r="AE41" i="6" s="1"/>
  <c r="AE5" i="6"/>
  <c r="AE40" i="6" s="1"/>
  <c r="AF4" i="6"/>
  <c r="AF39" i="6" s="1"/>
  <c r="AH3" i="6"/>
  <c r="AH38" i="6" s="1"/>
  <c r="AE4" i="6"/>
  <c r="AE39" i="6" s="1"/>
  <c r="AG3" i="6"/>
  <c r="AG38" i="6" s="1"/>
  <c r="AE21" i="6"/>
  <c r="AE56" i="6" s="1"/>
  <c r="AQ34" i="6"/>
  <c r="AQ69" i="6" s="1"/>
  <c r="AQ33" i="6"/>
  <c r="AQ68" i="6" s="1"/>
  <c r="AQ32" i="6"/>
  <c r="AQ67" i="6" s="1"/>
  <c r="AQ31" i="6"/>
  <c r="AQ66" i="6" s="1"/>
  <c r="AT34" i="6"/>
  <c r="AT69" i="6" s="1"/>
  <c r="AT33" i="6"/>
  <c r="AT68" i="6" s="1"/>
  <c r="AT32" i="6"/>
  <c r="AT67" i="6" s="1"/>
  <c r="AT31" i="6"/>
  <c r="AT66" i="6" s="1"/>
  <c r="AS34" i="6"/>
  <c r="AS69" i="6" s="1"/>
  <c r="AS33" i="6"/>
  <c r="AS68" i="6" s="1"/>
  <c r="AS32" i="6"/>
  <c r="AS67" i="6" s="1"/>
  <c r="AS31" i="6"/>
  <c r="AS66" i="6" s="1"/>
  <c r="AR34" i="6"/>
  <c r="AR69" i="6" s="1"/>
  <c r="AR33" i="6"/>
  <c r="AR68" i="6" s="1"/>
  <c r="AR32" i="6"/>
  <c r="AR67" i="6" s="1"/>
  <c r="AR31" i="6"/>
  <c r="AR66" i="6" s="1"/>
  <c r="AU12" i="6"/>
  <c r="AU47" i="6" s="1"/>
  <c r="AS7" i="6"/>
  <c r="AS42" i="6" s="1"/>
  <c r="AB34" i="6"/>
  <c r="AB69" i="6" s="1"/>
  <c r="AB33" i="6"/>
  <c r="AB68" i="6" s="1"/>
  <c r="AB32" i="6"/>
  <c r="AB67" i="6" s="1"/>
  <c r="AB31" i="6"/>
  <c r="AB66" i="6" s="1"/>
  <c r="AA34" i="6"/>
  <c r="AA69" i="6" s="1"/>
  <c r="AA33" i="6"/>
  <c r="AA68" i="6" s="1"/>
  <c r="AA32" i="6"/>
  <c r="AA67" i="6" s="1"/>
  <c r="AA31" i="6"/>
  <c r="AA66" i="6" s="1"/>
  <c r="Z34" i="6"/>
  <c r="Z69" i="6" s="1"/>
  <c r="Z33" i="6"/>
  <c r="Z68" i="6" s="1"/>
  <c r="Z32" i="6"/>
  <c r="Z67" i="6" s="1"/>
  <c r="Z31" i="6"/>
  <c r="Z66" i="6" s="1"/>
  <c r="Y34" i="6"/>
  <c r="Y33" i="6"/>
  <c r="Y32" i="6"/>
  <c r="Y31" i="6"/>
  <c r="Y66" i="6" s="1"/>
  <c r="AC13" i="6"/>
  <c r="AC48" i="6" s="1"/>
  <c r="Y6" i="6"/>
  <c r="Y41" i="6" s="1"/>
  <c r="Y5" i="6"/>
  <c r="Y40" i="6" s="1"/>
  <c r="Y4" i="6"/>
  <c r="Y39" i="6" s="1"/>
  <c r="AA6" i="6"/>
  <c r="AA41" i="6" s="1"/>
  <c r="AA5" i="6"/>
  <c r="AA40" i="6" s="1"/>
  <c r="AA4" i="6"/>
  <c r="AA39" i="6" s="1"/>
  <c r="Z3" i="6"/>
  <c r="Z38" i="6" s="1"/>
  <c r="AB4" i="6"/>
  <c r="AB39" i="6" s="1"/>
  <c r="AA3" i="6"/>
  <c r="AA38" i="6" s="1"/>
  <c r="Z4" i="6"/>
  <c r="Z39" i="6" s="1"/>
  <c r="Y3" i="6"/>
  <c r="Y38" i="6" s="1"/>
  <c r="AB6" i="6"/>
  <c r="AB41" i="6" s="1"/>
  <c r="AB5" i="6"/>
  <c r="AB40" i="6" s="1"/>
  <c r="AB3" i="6"/>
  <c r="AB38" i="6" s="1"/>
  <c r="Z6" i="6"/>
  <c r="Z41" i="6" s="1"/>
  <c r="Z5" i="6"/>
  <c r="Z40" i="6" s="1"/>
  <c r="W33" i="6"/>
  <c r="AU13" i="6"/>
  <c r="AU48" i="6" s="1"/>
  <c r="AS14" i="6"/>
  <c r="AS49" i="6" s="1"/>
  <c r="AU7" i="6"/>
  <c r="AU42" i="6" s="1"/>
  <c r="AQ7" i="6"/>
  <c r="AQ42" i="6" s="1"/>
  <c r="AU3" i="6"/>
  <c r="AU38" i="6" s="1"/>
  <c r="AA14" i="6"/>
  <c r="AA49" i="6" s="1"/>
  <c r="AC9" i="6"/>
  <c r="AB14" i="6"/>
  <c r="AB49" i="6" s="1"/>
  <c r="AC14" i="6"/>
  <c r="AC49" i="6" s="1"/>
  <c r="Y14" i="6"/>
  <c r="Y49" i="6" s="1"/>
  <c r="AC10" i="6"/>
  <c r="AC45" i="6" s="1"/>
  <c r="Z14" i="6"/>
  <c r="Z49" i="6" s="1"/>
  <c r="AL27" i="6"/>
  <c r="AL62" i="6" s="1"/>
  <c r="AL26" i="6"/>
  <c r="AL61" i="6" s="1"/>
  <c r="AK27" i="6"/>
  <c r="AK62" i="6" s="1"/>
  <c r="AK26" i="6"/>
  <c r="AK61" i="6" s="1"/>
  <c r="AN27" i="6"/>
  <c r="AN62" i="6" s="1"/>
  <c r="AN26" i="6"/>
  <c r="AN61" i="6" s="1"/>
  <c r="AM27" i="6"/>
  <c r="AM62" i="6" s="1"/>
  <c r="AM26" i="6"/>
  <c r="AM61" i="6" s="1"/>
  <c r="AM25" i="6"/>
  <c r="AM60" i="6" s="1"/>
  <c r="AN24" i="6"/>
  <c r="AN59" i="6" s="1"/>
  <c r="AN25" i="6"/>
  <c r="AN60" i="6" s="1"/>
  <c r="AM24" i="6"/>
  <c r="AM59" i="6" s="1"/>
  <c r="AL25" i="6"/>
  <c r="AL60" i="6" s="1"/>
  <c r="AL24" i="6"/>
  <c r="AL59" i="6" s="1"/>
  <c r="AK25" i="6"/>
  <c r="AK60" i="6" s="1"/>
  <c r="AK24" i="6"/>
  <c r="AK59" i="6" s="1"/>
  <c r="D35" i="6"/>
  <c r="P19" i="6"/>
  <c r="P21" i="6" s="1"/>
  <c r="AG34" i="6"/>
  <c r="AG69" i="6" s="1"/>
  <c r="AG33" i="6"/>
  <c r="AG68" i="6" s="1"/>
  <c r="AG32" i="6"/>
  <c r="AG67" i="6" s="1"/>
  <c r="AG31" i="6"/>
  <c r="AG66" i="6" s="1"/>
  <c r="AF34" i="6"/>
  <c r="AF69" i="6" s="1"/>
  <c r="AF33" i="6"/>
  <c r="AF68" i="6" s="1"/>
  <c r="AF32" i="6"/>
  <c r="AF67" i="6" s="1"/>
  <c r="AF31" i="6"/>
  <c r="AF66" i="6" s="1"/>
  <c r="AE34" i="6"/>
  <c r="AE69" i="6" s="1"/>
  <c r="AE33" i="6"/>
  <c r="AE68" i="6" s="1"/>
  <c r="AE32" i="6"/>
  <c r="AE67" i="6" s="1"/>
  <c r="AE31" i="6"/>
  <c r="AE66" i="6" s="1"/>
  <c r="AH34" i="6"/>
  <c r="AH69" i="6" s="1"/>
  <c r="AH33" i="6"/>
  <c r="AH68" i="6" s="1"/>
  <c r="AH32" i="6"/>
  <c r="AH67" i="6" s="1"/>
  <c r="AH31" i="6"/>
  <c r="AH66" i="6" s="1"/>
  <c r="AT14" i="6"/>
  <c r="AT49" i="6" s="1"/>
  <c r="AU9" i="6"/>
  <c r="AU14" i="6"/>
  <c r="AU49" i="6" s="1"/>
  <c r="AU10" i="6"/>
  <c r="AU45" i="6" s="1"/>
  <c r="AQ14" i="6"/>
  <c r="AQ49" i="6" s="1"/>
  <c r="P14" i="6"/>
  <c r="AU5" i="6"/>
  <c r="AU40" i="6" s="1"/>
  <c r="AC11" i="6"/>
  <c r="AC46" i="6" s="1"/>
  <c r="AP3" i="4"/>
  <c r="AF3" i="4"/>
  <c r="AO3" i="4"/>
  <c r="AE3" i="4"/>
  <c r="AN3" i="4"/>
  <c r="AD3" i="4"/>
  <c r="W7" i="4"/>
  <c r="W42" i="4" s="1"/>
  <c r="T7" i="4"/>
  <c r="T42" i="4" s="1"/>
  <c r="N7" i="4"/>
  <c r="N42" i="4" s="1"/>
  <c r="Q4" i="4"/>
  <c r="Q39" i="4" s="1"/>
  <c r="Q5" i="4"/>
  <c r="Q40" i="4" s="1"/>
  <c r="Q6" i="4"/>
  <c r="Q41" i="4" s="1"/>
  <c r="H7" i="4"/>
  <c r="H42" i="4" s="1"/>
  <c r="O7" i="4"/>
  <c r="O42" i="4" s="1"/>
  <c r="P7" i="4"/>
  <c r="P42" i="4" s="1"/>
  <c r="Q2" i="4"/>
  <c r="Q37" i="4" s="1"/>
  <c r="Q7" i="4"/>
  <c r="Q42" i="4" s="1"/>
  <c r="M7" i="4"/>
  <c r="M42" i="4" s="1"/>
  <c r="Q3" i="4"/>
  <c r="Q38" i="4" s="1"/>
  <c r="K4" i="4"/>
  <c r="K39" i="4" s="1"/>
  <c r="K5" i="4"/>
  <c r="K40" i="4" s="1"/>
  <c r="K6" i="4"/>
  <c r="K41" i="4" s="1"/>
  <c r="I7" i="4"/>
  <c r="I42" i="4" s="1"/>
  <c r="J7" i="4"/>
  <c r="J42" i="4" s="1"/>
  <c r="K2" i="4"/>
  <c r="K37" i="4" s="1"/>
  <c r="K7" i="4"/>
  <c r="K42" i="4" s="1"/>
  <c r="G7" i="4"/>
  <c r="G42" i="4" s="1"/>
  <c r="K3" i="4"/>
  <c r="K38" i="4" s="1"/>
  <c r="E6" i="4"/>
  <c r="E41" i="4" s="1"/>
  <c r="C7" i="4"/>
  <c r="C42" i="4" s="1"/>
  <c r="D7" i="4"/>
  <c r="D42" i="4" s="1"/>
  <c r="E4" i="4"/>
  <c r="E39" i="4" s="1"/>
  <c r="E7" i="4"/>
  <c r="E42" i="4" s="1"/>
  <c r="E5" i="4"/>
  <c r="E40" i="4" s="1"/>
  <c r="A7" i="4"/>
  <c r="A42" i="4" s="1"/>
  <c r="B7" i="4"/>
  <c r="B42" i="4" s="1"/>
  <c r="E2" i="4"/>
  <c r="E37" i="4" s="1"/>
  <c r="AM10" i="6" l="1"/>
  <c r="AM45" i="6" s="1"/>
  <c r="AK13" i="6"/>
  <c r="AK48" i="6" s="1"/>
  <c r="AL10" i="6"/>
  <c r="AL45" i="6" s="1"/>
  <c r="AM11" i="6"/>
  <c r="AM46" i="6" s="1"/>
  <c r="AN11" i="6"/>
  <c r="AN46" i="6" s="1"/>
  <c r="AM13" i="6"/>
  <c r="AM48" i="6" s="1"/>
  <c r="AK12" i="6"/>
  <c r="AK47" i="6" s="1"/>
  <c r="AA28" i="6"/>
  <c r="AA63" i="6" s="1"/>
  <c r="AH21" i="6"/>
  <c r="AH56" i="6" s="1"/>
  <c r="AF21" i="6"/>
  <c r="AF56" i="6" s="1"/>
  <c r="AI20" i="6"/>
  <c r="AI55" i="6" s="1"/>
  <c r="AB28" i="6"/>
  <c r="AB63" i="6" s="1"/>
  <c r="AI17" i="6"/>
  <c r="AI52" i="6" s="1"/>
  <c r="AG21" i="6"/>
  <c r="AG56" i="6" s="1"/>
  <c r="AC23" i="6"/>
  <c r="AC58" i="6" s="1"/>
  <c r="AC27" i="6"/>
  <c r="AC62" i="6" s="1"/>
  <c r="AC26" i="6"/>
  <c r="AC61" i="6" s="1"/>
  <c r="AI16" i="6"/>
  <c r="AF16" i="6" s="1"/>
  <c r="AF51" i="6" s="1"/>
  <c r="AI19" i="6"/>
  <c r="AI54" i="6" s="1"/>
  <c r="AI18" i="6"/>
  <c r="AI53" i="6" s="1"/>
  <c r="AI21" i="6"/>
  <c r="AI56" i="6" s="1"/>
  <c r="AC25" i="6"/>
  <c r="AC60" i="6" s="1"/>
  <c r="Y28" i="6"/>
  <c r="Y63" i="6" s="1"/>
  <c r="AC28" i="6"/>
  <c r="AC63" i="6" s="1"/>
  <c r="AO5" i="6"/>
  <c r="AO40" i="6" s="1"/>
  <c r="AC24" i="6"/>
  <c r="AC59" i="6" s="1"/>
  <c r="Z28" i="6"/>
  <c r="Z63" i="6" s="1"/>
  <c r="AO2" i="6"/>
  <c r="AO37" i="6" s="1"/>
  <c r="AL7" i="6"/>
  <c r="AL42" i="6" s="1"/>
  <c r="AO3" i="6"/>
  <c r="AO38" i="6" s="1"/>
  <c r="AN7" i="6"/>
  <c r="AN42" i="6" s="1"/>
  <c r="AM7" i="6"/>
  <c r="AM42" i="6" s="1"/>
  <c r="AK7" i="6"/>
  <c r="AK42" i="6" s="1"/>
  <c r="AO7" i="6"/>
  <c r="AO42" i="6" s="1"/>
  <c r="AO4" i="6"/>
  <c r="AO39" i="6" s="1"/>
  <c r="AO6" i="6"/>
  <c r="AO41" i="6" s="1"/>
  <c r="AU27" i="6"/>
  <c r="AU62" i="6" s="1"/>
  <c r="AC17" i="6"/>
  <c r="AC52" i="6" s="1"/>
  <c r="AA21" i="6"/>
  <c r="AA56" i="6" s="1"/>
  <c r="AU26" i="6"/>
  <c r="AU61" i="6" s="1"/>
  <c r="AL30" i="6"/>
  <c r="AL65" i="6" s="1"/>
  <c r="AC21" i="6"/>
  <c r="AC56" i="6" s="1"/>
  <c r="AS28" i="6"/>
  <c r="AS63" i="6" s="1"/>
  <c r="AQ28" i="6"/>
  <c r="AQ63" i="6" s="1"/>
  <c r="AR28" i="6"/>
  <c r="AR63" i="6" s="1"/>
  <c r="AT28" i="6"/>
  <c r="AT63" i="6" s="1"/>
  <c r="AB21" i="6"/>
  <c r="AB56" i="6" s="1"/>
  <c r="AU28" i="6"/>
  <c r="AU63" i="6" s="1"/>
  <c r="AU23" i="6"/>
  <c r="AU58" i="6" s="1"/>
  <c r="Y21" i="6"/>
  <c r="Y56" i="6" s="1"/>
  <c r="AC20" i="6"/>
  <c r="AC55" i="6" s="1"/>
  <c r="AC16" i="6"/>
  <c r="Z16" i="6" s="1"/>
  <c r="Z51" i="6" s="1"/>
  <c r="AI10" i="6"/>
  <c r="AI45" i="6" s="1"/>
  <c r="AU25" i="6"/>
  <c r="AU60" i="6" s="1"/>
  <c r="AC19" i="6"/>
  <c r="AC54" i="6" s="1"/>
  <c r="AU24" i="6"/>
  <c r="AU59" i="6" s="1"/>
  <c r="AC18" i="6"/>
  <c r="AC53" i="6" s="1"/>
  <c r="Z21" i="6"/>
  <c r="Z56" i="6" s="1"/>
  <c r="AF14" i="6"/>
  <c r="AF49" i="6" s="1"/>
  <c r="AG14" i="6"/>
  <c r="AG49" i="6" s="1"/>
  <c r="AE14" i="6"/>
  <c r="AE49" i="6" s="1"/>
  <c r="AI12" i="6"/>
  <c r="AI47" i="6" s="1"/>
  <c r="AI13" i="6"/>
  <c r="AI48" i="6" s="1"/>
  <c r="AI11" i="6"/>
  <c r="AI46" i="6" s="1"/>
  <c r="AI9" i="6"/>
  <c r="AF9" i="6" s="1"/>
  <c r="AF44" i="6" s="1"/>
  <c r="AH14" i="6"/>
  <c r="AH49" i="6" s="1"/>
  <c r="AI14" i="6"/>
  <c r="AI49" i="6" s="1"/>
  <c r="AL2" i="6"/>
  <c r="AL37" i="6" s="1"/>
  <c r="Z9" i="6"/>
  <c r="Z44" i="6" s="1"/>
  <c r="AC44" i="6"/>
  <c r="Z23" i="6"/>
  <c r="Z58" i="6" s="1"/>
  <c r="AC33" i="6"/>
  <c r="AC68" i="6" s="1"/>
  <c r="Y68" i="6"/>
  <c r="AC34" i="6"/>
  <c r="AC69" i="6" s="1"/>
  <c r="Y69" i="6"/>
  <c r="AR2" i="6"/>
  <c r="AR37" i="6" s="1"/>
  <c r="AU37" i="6"/>
  <c r="AR9" i="6"/>
  <c r="AR44" i="6" s="1"/>
  <c r="AU44" i="6"/>
  <c r="AC32" i="6"/>
  <c r="AC67" i="6" s="1"/>
  <c r="Y67" i="6"/>
  <c r="AU18" i="6"/>
  <c r="AU53" i="6" s="1"/>
  <c r="AS21" i="6"/>
  <c r="AS56" i="6" s="1"/>
  <c r="AU21" i="6"/>
  <c r="AU56" i="6" s="1"/>
  <c r="AR21" i="6"/>
  <c r="AR56" i="6" s="1"/>
  <c r="AU19" i="6"/>
  <c r="AU54" i="6" s="1"/>
  <c r="AQ21" i="6"/>
  <c r="AQ56" i="6" s="1"/>
  <c r="AU20" i="6"/>
  <c r="AU55" i="6" s="1"/>
  <c r="AU16" i="6"/>
  <c r="AO25" i="6"/>
  <c r="AO60" i="6" s="1"/>
  <c r="AU17" i="6"/>
  <c r="AU52" i="6" s="1"/>
  <c r="AT21" i="6"/>
  <c r="AT56" i="6" s="1"/>
  <c r="K26" i="6"/>
  <c r="J28" i="6"/>
  <c r="AG26" i="6"/>
  <c r="AG61" i="6" s="1"/>
  <c r="AE26" i="6"/>
  <c r="AE61" i="6" s="1"/>
  <c r="AE24" i="6"/>
  <c r="AE59" i="6" s="1"/>
  <c r="AG24" i="6"/>
  <c r="AG59" i="6" s="1"/>
  <c r="AF27" i="6"/>
  <c r="AF62" i="6" s="1"/>
  <c r="AH27" i="6"/>
  <c r="AH62" i="6" s="1"/>
  <c r="AH25" i="6"/>
  <c r="AH60" i="6" s="1"/>
  <c r="AF25" i="6"/>
  <c r="AF60" i="6" s="1"/>
  <c r="AF26" i="6"/>
  <c r="AF61" i="6" s="1"/>
  <c r="AH26" i="6"/>
  <c r="AH61" i="6" s="1"/>
  <c r="AH24" i="6"/>
  <c r="AH59" i="6" s="1"/>
  <c r="AF24" i="6"/>
  <c r="AF59" i="6" s="1"/>
  <c r="AG27" i="6"/>
  <c r="AG62" i="6" s="1"/>
  <c r="AE27" i="6"/>
  <c r="AE62" i="6" s="1"/>
  <c r="AE25" i="6"/>
  <c r="AE60" i="6" s="1"/>
  <c r="AG25" i="6"/>
  <c r="AG60" i="6" s="1"/>
  <c r="AI4" i="6"/>
  <c r="AI39" i="6" s="1"/>
  <c r="AI6" i="6"/>
  <c r="AI41" i="6" s="1"/>
  <c r="Q19" i="6"/>
  <c r="AL28" i="6"/>
  <c r="AL63" i="6" s="1"/>
  <c r="AM28" i="6"/>
  <c r="AM63" i="6" s="1"/>
  <c r="AO26" i="6"/>
  <c r="AO61" i="6" s="1"/>
  <c r="Z7" i="6"/>
  <c r="Z42" i="6" s="1"/>
  <c r="AC4" i="6"/>
  <c r="AC39" i="6" s="1"/>
  <c r="AF7" i="6"/>
  <c r="AF42" i="6" s="1"/>
  <c r="AI34" i="6"/>
  <c r="AI69" i="6" s="1"/>
  <c r="AC5" i="6"/>
  <c r="AC40" i="6" s="1"/>
  <c r="BB21" i="6"/>
  <c r="AN19" i="6" s="1"/>
  <c r="AN54" i="6" s="1"/>
  <c r="AC7" i="6"/>
  <c r="AC42" i="6" s="1"/>
  <c r="Y7" i="6"/>
  <c r="Y42" i="6" s="1"/>
  <c r="AC3" i="6"/>
  <c r="AC38" i="6" s="1"/>
  <c r="AU32" i="6"/>
  <c r="AU67" i="6" s="1"/>
  <c r="AO14" i="6"/>
  <c r="AO49" i="6" s="1"/>
  <c r="AK14" i="6"/>
  <c r="AK49" i="6" s="1"/>
  <c r="AO28" i="6"/>
  <c r="AO63" i="6" s="1"/>
  <c r="AK28" i="6"/>
  <c r="AK63" i="6" s="1"/>
  <c r="AO24" i="6"/>
  <c r="AO59" i="6" s="1"/>
  <c r="AU33" i="6"/>
  <c r="AU68" i="6" s="1"/>
  <c r="AH7" i="6"/>
  <c r="AH42" i="6" s="1"/>
  <c r="AI2" i="6"/>
  <c r="AI33" i="6"/>
  <c r="AI68" i="6" s="1"/>
  <c r="AO27" i="6"/>
  <c r="AO62" i="6" s="1"/>
  <c r="AB7" i="6"/>
  <c r="AB42" i="6" s="1"/>
  <c r="AC2" i="6"/>
  <c r="AI30" i="6"/>
  <c r="AH35" i="6"/>
  <c r="AH70" i="6" s="1"/>
  <c r="AI35" i="6"/>
  <c r="AI70" i="6" s="1"/>
  <c r="AE35" i="6"/>
  <c r="AE70" i="6" s="1"/>
  <c r="AI31" i="6"/>
  <c r="AI66" i="6" s="1"/>
  <c r="AF35" i="6"/>
  <c r="AF70" i="6" s="1"/>
  <c r="AG35" i="6"/>
  <c r="AG70" i="6" s="1"/>
  <c r="AN28" i="6"/>
  <c r="AN63" i="6" s="1"/>
  <c r="AO23" i="6"/>
  <c r="AA7" i="6"/>
  <c r="AA42" i="6" s="1"/>
  <c r="AC6" i="6"/>
  <c r="AC41" i="6" s="1"/>
  <c r="AU34" i="6"/>
  <c r="AU69" i="6" s="1"/>
  <c r="AI7" i="6"/>
  <c r="AI42" i="6" s="1"/>
  <c r="AE7" i="6"/>
  <c r="AE42" i="6" s="1"/>
  <c r="AI3" i="6"/>
  <c r="AI38" i="6" s="1"/>
  <c r="AN14" i="6"/>
  <c r="AN49" i="6" s="1"/>
  <c r="AO13" i="6"/>
  <c r="AO48" i="6" s="1"/>
  <c r="AI32" i="6"/>
  <c r="AI67" i="6" s="1"/>
  <c r="AC35" i="6"/>
  <c r="AC70" i="6" s="1"/>
  <c r="Y35" i="6"/>
  <c r="Y70" i="6" s="1"/>
  <c r="AC31" i="6"/>
  <c r="AC66" i="6" s="1"/>
  <c r="Z35" i="6"/>
  <c r="Z70" i="6" s="1"/>
  <c r="AA35" i="6"/>
  <c r="AA70" i="6" s="1"/>
  <c r="AB35" i="6"/>
  <c r="AB70" i="6" s="1"/>
  <c r="AC30" i="6"/>
  <c r="AR35" i="6"/>
  <c r="AR70" i="6" s="1"/>
  <c r="AS35" i="6"/>
  <c r="AS70" i="6" s="1"/>
  <c r="AU30" i="6"/>
  <c r="AT35" i="6"/>
  <c r="AT70" i="6" s="1"/>
  <c r="AU35" i="6"/>
  <c r="AU70" i="6" s="1"/>
  <c r="AQ35" i="6"/>
  <c r="AQ70" i="6" s="1"/>
  <c r="AU31" i="6"/>
  <c r="AU66" i="6" s="1"/>
  <c r="AG7" i="6"/>
  <c r="AG42" i="6" s="1"/>
  <c r="AI5" i="6"/>
  <c r="AI40" i="6" s="1"/>
  <c r="W5" i="4"/>
  <c r="W40" i="4" s="1"/>
  <c r="W2" i="4"/>
  <c r="W37" i="4" s="1"/>
  <c r="U7" i="4"/>
  <c r="U42" i="4" s="1"/>
  <c r="V7" i="4"/>
  <c r="V42" i="4" s="1"/>
  <c r="W4" i="4"/>
  <c r="W39" i="4" s="1"/>
  <c r="W6" i="4"/>
  <c r="W41" i="4" s="1"/>
  <c r="S7" i="4"/>
  <c r="S42" i="4" s="1"/>
  <c r="W3" i="4"/>
  <c r="AO12" i="6" l="1"/>
  <c r="AO47" i="6" s="1"/>
  <c r="AO11" i="6"/>
  <c r="AO46" i="6" s="1"/>
  <c r="AO9" i="6"/>
  <c r="AO44" i="6" s="1"/>
  <c r="AL14" i="6"/>
  <c r="AL49" i="6" s="1"/>
  <c r="AM14" i="6"/>
  <c r="AM49" i="6" s="1"/>
  <c r="AO10" i="6"/>
  <c r="AO45" i="6" s="1"/>
  <c r="AI51" i="6"/>
  <c r="AN20" i="6"/>
  <c r="AN55" i="6" s="1"/>
  <c r="AR23" i="6"/>
  <c r="AR58" i="6" s="1"/>
  <c r="AC51" i="6"/>
  <c r="AI44" i="6"/>
  <c r="Z30" i="6"/>
  <c r="Z65" i="6" s="1"/>
  <c r="AC65" i="6"/>
  <c r="Z2" i="6"/>
  <c r="Z37" i="6" s="1"/>
  <c r="AC37" i="6"/>
  <c r="AR16" i="6"/>
  <c r="AR51" i="6" s="1"/>
  <c r="AU51" i="6"/>
  <c r="AF2" i="6"/>
  <c r="AF37" i="6" s="1"/>
  <c r="AI37" i="6"/>
  <c r="AR30" i="6"/>
  <c r="AR65" i="6" s="1"/>
  <c r="AU65" i="6"/>
  <c r="AL23" i="6"/>
  <c r="AL58" i="6" s="1"/>
  <c r="AO58" i="6"/>
  <c r="AF30" i="6"/>
  <c r="AF65" i="6" s="1"/>
  <c r="AI65" i="6"/>
  <c r="AL20" i="6"/>
  <c r="AL55" i="6" s="1"/>
  <c r="AM20" i="6"/>
  <c r="AM55" i="6" s="1"/>
  <c r="AK20" i="6"/>
  <c r="AK55" i="6" s="1"/>
  <c r="AK18" i="6"/>
  <c r="AK53" i="6" s="1"/>
  <c r="AM18" i="6"/>
  <c r="AM53" i="6" s="1"/>
  <c r="AL18" i="6"/>
  <c r="AL53" i="6" s="1"/>
  <c r="AN18" i="6"/>
  <c r="AN53" i="6" s="1"/>
  <c r="AK17" i="6"/>
  <c r="AK52" i="6" s="1"/>
  <c r="AL17" i="6"/>
  <c r="AL52" i="6" s="1"/>
  <c r="AM17" i="6"/>
  <c r="AM52" i="6" s="1"/>
  <c r="AN17" i="6"/>
  <c r="AN52" i="6" s="1"/>
  <c r="AI25" i="6"/>
  <c r="AI60" i="6" s="1"/>
  <c r="AK19" i="6"/>
  <c r="AK54" i="6" s="1"/>
  <c r="AL19" i="6"/>
  <c r="AL54" i="6" s="1"/>
  <c r="AM19" i="6"/>
  <c r="AF28" i="6"/>
  <c r="AF63" i="6" s="1"/>
  <c r="AG28" i="6"/>
  <c r="AG63" i="6" s="1"/>
  <c r="AI23" i="6"/>
  <c r="AH28" i="6"/>
  <c r="AH63" i="6" s="1"/>
  <c r="AI24" i="6"/>
  <c r="AI59" i="6" s="1"/>
  <c r="AI28" i="6"/>
  <c r="AI63" i="6" s="1"/>
  <c r="AE28" i="6"/>
  <c r="AE63" i="6" s="1"/>
  <c r="AI27" i="6"/>
  <c r="AI62" i="6" s="1"/>
  <c r="AI26" i="6"/>
  <c r="AI61" i="6" s="1"/>
  <c r="W38" i="4"/>
  <c r="AL3" i="4"/>
  <c r="AL9" i="6" l="1"/>
  <c r="AL44" i="6" s="1"/>
  <c r="AO21" i="6"/>
  <c r="AO56" i="6" s="1"/>
  <c r="AM54" i="6"/>
  <c r="AF23" i="6"/>
  <c r="AF58" i="6" s="1"/>
  <c r="AI58" i="6"/>
  <c r="AO20" i="6"/>
  <c r="AO55" i="6" s="1"/>
  <c r="AO17" i="6"/>
  <c r="AO52" i="6" s="1"/>
  <c r="AN21" i="6"/>
  <c r="AN56" i="6" s="1"/>
  <c r="AL21" i="6"/>
  <c r="AL56" i="6" s="1"/>
  <c r="AM21" i="6"/>
  <c r="AM56" i="6" s="1"/>
  <c r="AK21" i="6"/>
  <c r="AK56" i="6" s="1"/>
  <c r="AO18" i="6"/>
  <c r="AO53" i="6" s="1"/>
  <c r="AO19" i="6"/>
  <c r="AO54" i="6" s="1"/>
  <c r="AO16" i="6"/>
  <c r="AQ3" i="4"/>
  <c r="AG3" i="4"/>
  <c r="AL16" i="6" l="1"/>
  <c r="AL51" i="6" s="1"/>
  <c r="AO51" i="6"/>
</calcChain>
</file>

<file path=xl/sharedStrings.xml><?xml version="1.0" encoding="utf-8"?>
<sst xmlns="http://schemas.openxmlformats.org/spreadsheetml/2006/main" count="285" uniqueCount="31">
  <si>
    <t>B</t>
  </si>
  <si>
    <t>C</t>
  </si>
  <si>
    <t>A</t>
  </si>
  <si>
    <t>D</t>
  </si>
  <si>
    <t>a</t>
  </si>
  <si>
    <t>b</t>
  </si>
  <si>
    <t>c</t>
  </si>
  <si>
    <t>d</t>
  </si>
  <si>
    <t>min</t>
  </si>
  <si>
    <t>max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</si>
  <si>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</si>
  <si>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</si>
  <si>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</si>
  <si>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</si>
  <si>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</si>
  <si>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</si>
  <si>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</si>
  <si>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</si>
  <si>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</si>
  <si>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</si>
  <si>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</si>
  <si>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</si>
  <si>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</si>
  <si>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</si>
  <si>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</si>
  <si>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</si>
  <si>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Seules cellules à modifier</t>
  </si>
  <si>
    <t xml:space="preserve"> </t>
  </si>
  <si>
    <t>S ne doit pas être inférieur à 4 car le calcul en B4 comporte une division par 4.</t>
  </si>
  <si>
    <t>S =</t>
  </si>
  <si>
    <t>min du carré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</si>
</sst>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Stencil"/>
      <family val="5"/>
    </font>
    <font>
      <b/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0" fontId="0" fillId="3" borderId="2" xfId="0" applyFill="1" applyBorder="1"/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12" fillId="3" borderId="0" xfId="0" applyFont="1" applyFill="1" applyBorder="1"/>
    <xf numFmtId="0" fontId="12" fillId="3" borderId="0" xfId="0" applyFont="1" applyFill="1"/>
    <xf numFmtId="0" fontId="5" fillId="3" borderId="0" xfId="0" applyFont="1" applyFill="1" applyAlignment="1">
      <alignment horizontal="center" vertical="center"/>
    </xf>
    <xf numFmtId="0" fontId="12" fillId="3" borderId="2" xfId="0" applyFont="1" applyFill="1" applyBorder="1"/>
    <xf numFmtId="0" fontId="8" fillId="0" borderId="0" xfId="0" applyFont="1"/>
    <xf numFmtId="0" fontId="15" fillId="0" borderId="0" xfId="0" applyFont="1"/>
    <xf numFmtId="0" fontId="2" fillId="0" borderId="0" xfId="0" applyFont="1" applyFill="1"/>
    <xf numFmtId="0" fontId="0" fillId="6" borderId="0" xfId="0" applyFill="1"/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0" fillId="2" borderId="1" xfId="0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70"/>
  <sheetViews>
    <sheetView topLeftCell="A25" zoomScale="85" zoomScaleNormal="85" zoomScaleSheetLayoutView="85" workbookViewId="0">
      <selection activeCell="AT3" sqref="AT3"/>
    </sheetView>
  </sheetViews>
  <sheetFormatPr baseColWidth="10" defaultColWidth="9.5703125" defaultRowHeight="22.7" customHeight="1" x14ac:dyDescent="0.25"/>
  <cols>
    <col min="1" max="4" width="4.28515625" customWidth="1"/>
    <col min="5" max="5" width="4.140625" customWidth="1"/>
    <col min="6" max="6" width="1.7109375" customWidth="1"/>
    <col min="7" max="10" width="4.28515625" customWidth="1"/>
    <col min="11" max="11" width="4.140625" customWidth="1"/>
    <col min="12" max="12" width="1.7109375" customWidth="1"/>
    <col min="13" max="16" width="4.28515625" customWidth="1"/>
    <col min="17" max="17" width="4.140625" customWidth="1"/>
    <col min="18" max="18" width="1.7109375" customWidth="1"/>
    <col min="19" max="22" width="4.28515625" customWidth="1"/>
    <col min="23" max="23" width="3.85546875" customWidth="1"/>
    <col min="24" max="43" width="3.85546875" hidden="1" customWidth="1"/>
  </cols>
  <sheetData>
    <row r="1" spans="1:58" ht="39.950000000000003" customHeight="1" x14ac:dyDescent="0.25">
      <c r="A1" s="59" t="str">
        <f ca="1">CONCATENATE("n°",RANDBETWEEN(1,100))</f>
        <v>n°3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AS1" s="57" t="s">
        <v>26</v>
      </c>
      <c r="AT1" s="57"/>
      <c r="AU1" s="57"/>
      <c r="AV1" s="57"/>
      <c r="AW1" s="18"/>
      <c r="AX1" s="18"/>
      <c r="AY1" s="18"/>
      <c r="AZ1" s="18"/>
      <c r="BA1" s="18"/>
      <c r="BB1" s="18"/>
      <c r="BC1" s="18"/>
      <c r="BD1" s="18"/>
      <c r="BE1" s="18"/>
      <c r="BF1" s="18"/>
    </row>
    <row r="2" spans="1:58" ht="22.7" customHeight="1" x14ac:dyDescent="0.25">
      <c r="A2" s="7" t="s">
        <v>4</v>
      </c>
      <c r="B2" s="58">
        <f ca="1">(6*$Z4)+(10*$AA4)</f>
        <v>26</v>
      </c>
      <c r="C2" s="58"/>
      <c r="D2" s="8"/>
      <c r="E2" s="9">
        <f ca="1">SUM(D3,C4,B5,A6)</f>
        <v>26</v>
      </c>
      <c r="F2" s="8"/>
      <c r="G2" s="10" t="s">
        <v>5</v>
      </c>
      <c r="H2" s="58">
        <f>(6*$AE4)+(10*$AF4)</f>
        <v>16</v>
      </c>
      <c r="I2" s="58"/>
      <c r="J2" s="8"/>
      <c r="K2" s="9">
        <f>SUM(J3,I4,H5,G6)</f>
        <v>16</v>
      </c>
      <c r="L2" s="8"/>
      <c r="M2" s="10" t="s">
        <v>6</v>
      </c>
      <c r="N2" s="58">
        <f ca="1">(6*$AJ4)+(10*$AK4)</f>
        <v>26</v>
      </c>
      <c r="O2" s="58"/>
      <c r="P2" s="8"/>
      <c r="Q2" s="9">
        <f ca="1">SUM(P3,O4,N5,M6)</f>
        <v>26</v>
      </c>
      <c r="R2" s="8"/>
      <c r="S2" s="10" t="s">
        <v>7</v>
      </c>
      <c r="T2" s="58">
        <f ca="1">(6*$AO4)+(10*$AP4)</f>
        <v>16</v>
      </c>
      <c r="U2" s="58"/>
      <c r="V2" s="8"/>
      <c r="W2" s="9">
        <f ca="1">SUM(V3,U4,T5,S6)</f>
        <v>16</v>
      </c>
      <c r="X2" s="3"/>
    </row>
    <row r="3" spans="1:58" ht="24.6" customHeight="1" x14ac:dyDescent="0.25">
      <c r="A3" s="11">
        <f ca="1">AA4</f>
        <v>2</v>
      </c>
      <c r="B3" s="11">
        <f ca="1">Z4+3*AA4</f>
        <v>7</v>
      </c>
      <c r="C3" s="11">
        <f ca="1">2*Z4+2*AA4</f>
        <v>6</v>
      </c>
      <c r="D3" s="12">
        <f ca="1">3*Z4+4*AA4</f>
        <v>11</v>
      </c>
      <c r="E3" s="9">
        <f ca="1">SUM(A3:D3)</f>
        <v>26</v>
      </c>
      <c r="F3" s="8"/>
      <c r="G3" s="13">
        <f>AF4</f>
        <v>1</v>
      </c>
      <c r="H3" s="12">
        <f>AE4+3*AF4</f>
        <v>4</v>
      </c>
      <c r="I3" s="12">
        <f>2*AE4+2*AF4</f>
        <v>4</v>
      </c>
      <c r="J3" s="11">
        <f>3*AE4+4*AF4</f>
        <v>7</v>
      </c>
      <c r="K3" s="9">
        <f>SUM(G3:J3)</f>
        <v>16</v>
      </c>
      <c r="L3" s="8"/>
      <c r="M3" s="13">
        <f ca="1">AK4</f>
        <v>2</v>
      </c>
      <c r="N3" s="12">
        <f ca="1">AJ4+3*AK4</f>
        <v>7</v>
      </c>
      <c r="O3" s="12">
        <f ca="1">2*AJ4+2*AK4</f>
        <v>6</v>
      </c>
      <c r="P3" s="11">
        <f ca="1">3*AJ4+4*AK4</f>
        <v>11</v>
      </c>
      <c r="Q3" s="9">
        <f ca="1">SUM(M3:P3)</f>
        <v>26</v>
      </c>
      <c r="R3" s="8"/>
      <c r="S3" s="14">
        <f ca="1">AP4</f>
        <v>1</v>
      </c>
      <c r="T3" s="12">
        <f ca="1">AO4+3*AP4</f>
        <v>4</v>
      </c>
      <c r="U3" s="12">
        <f ca="1">2*AO4+2*AP4</f>
        <v>4</v>
      </c>
      <c r="V3" s="11">
        <f ca="1">3*AO4+4*AP4</f>
        <v>7</v>
      </c>
      <c r="W3" s="9">
        <f ca="1">SUM(S3:V3)</f>
        <v>16</v>
      </c>
      <c r="X3" s="3"/>
      <c r="Y3" s="19" t="s">
        <v>4</v>
      </c>
      <c r="Z3" s="19" t="s">
        <v>5</v>
      </c>
      <c r="AA3" s="19" t="s">
        <v>6</v>
      </c>
      <c r="AB3" s="19" t="s">
        <v>7</v>
      </c>
      <c r="AD3" s="19" t="str">
        <f t="shared" ref="AD3:AG3" si="0">Y3</f>
        <v>a</v>
      </c>
      <c r="AE3" s="19" t="str">
        <f t="shared" si="0"/>
        <v>b</v>
      </c>
      <c r="AF3" s="19" t="str">
        <f t="shared" si="0"/>
        <v>c</v>
      </c>
      <c r="AG3" s="19" t="str">
        <f t="shared" si="0"/>
        <v>d</v>
      </c>
      <c r="AI3" s="19" t="str">
        <f t="shared" ref="AI3:AL3" si="1">Y3</f>
        <v>a</v>
      </c>
      <c r="AJ3" s="19" t="str">
        <f t="shared" si="1"/>
        <v>b</v>
      </c>
      <c r="AK3" s="19" t="str">
        <f t="shared" si="1"/>
        <v>c</v>
      </c>
      <c r="AL3" s="19" t="str">
        <f t="shared" si="1"/>
        <v>d</v>
      </c>
      <c r="AN3" s="19" t="str">
        <f t="shared" ref="AN3:AQ3" si="2">Y3</f>
        <v>a</v>
      </c>
      <c r="AO3" s="19" t="str">
        <f t="shared" si="2"/>
        <v>b</v>
      </c>
      <c r="AP3" s="19" t="str">
        <f t="shared" si="2"/>
        <v>c</v>
      </c>
      <c r="AQ3" s="19" t="str">
        <f t="shared" si="2"/>
        <v>d</v>
      </c>
      <c r="AS3" s="22" t="s">
        <v>8</v>
      </c>
      <c r="AT3" s="23">
        <v>1</v>
      </c>
      <c r="AU3" s="22" t="s">
        <v>9</v>
      </c>
      <c r="AV3" s="23">
        <v>2</v>
      </c>
    </row>
    <row r="4" spans="1:58" ht="24.6" customHeight="1" x14ac:dyDescent="0.25">
      <c r="A4" s="11">
        <f ca="1">2*Z4+4*AA4</f>
        <v>10</v>
      </c>
      <c r="B4" s="11">
        <f ca="1">3*Z4+2*AA4</f>
        <v>7</v>
      </c>
      <c r="C4" s="11">
        <f ca="1">3*AA4</f>
        <v>6</v>
      </c>
      <c r="D4" s="12">
        <f ca="1">Z4+AA4</f>
        <v>3</v>
      </c>
      <c r="E4" s="9">
        <f t="shared" ref="E4:E6" ca="1" si="3">SUM(A4:D4)</f>
        <v>26</v>
      </c>
      <c r="F4" s="8"/>
      <c r="G4" s="12">
        <f>2*AE4+4*AF4</f>
        <v>6</v>
      </c>
      <c r="H4" s="11">
        <f>3*AE4+2*AF4</f>
        <v>5</v>
      </c>
      <c r="I4" s="12">
        <f>3*AF4</f>
        <v>3</v>
      </c>
      <c r="J4" s="12">
        <f>AE4+AF4</f>
        <v>2</v>
      </c>
      <c r="K4" s="9">
        <f t="shared" ref="K4:K6" si="4">SUM(G4:J4)</f>
        <v>16</v>
      </c>
      <c r="L4" s="8"/>
      <c r="M4" s="12">
        <f ca="1">2*AJ4+4*AK4</f>
        <v>10</v>
      </c>
      <c r="N4" s="11">
        <f ca="1">3*AJ4+2*AK4</f>
        <v>7</v>
      </c>
      <c r="O4" s="11">
        <f ca="1">3*AK4</f>
        <v>6</v>
      </c>
      <c r="P4" s="11">
        <f ca="1">AJ4+AK4</f>
        <v>3</v>
      </c>
      <c r="Q4" s="9">
        <f t="shared" ref="Q4:Q6" ca="1" si="5">SUM(M4:P4)</f>
        <v>26</v>
      </c>
      <c r="R4" s="8"/>
      <c r="S4" s="12">
        <f ca="1">2*AO4+4*AP4</f>
        <v>6</v>
      </c>
      <c r="T4" s="11">
        <f ca="1">3*AO4+2*AP4</f>
        <v>5</v>
      </c>
      <c r="U4" s="11">
        <f ca="1">3*AP4</f>
        <v>3</v>
      </c>
      <c r="V4" s="12">
        <f ca="1">AO4+AP4</f>
        <v>2</v>
      </c>
      <c r="W4" s="9">
        <f t="shared" ref="W4:W6" ca="1" si="6">SUM(S4:V4)</f>
        <v>16</v>
      </c>
      <c r="X4" s="3"/>
      <c r="Y4" s="1">
        <f ca="1">RANDBETWEEN($AT3,$AV3)</f>
        <v>2</v>
      </c>
      <c r="Z4" s="1">
        <f ca="1">RANDBETWEEN($AT3,$AV3)</f>
        <v>1</v>
      </c>
      <c r="AA4" s="1">
        <f ca="1">RANDBETWEEN($AT3,$AV3)</f>
        <v>2</v>
      </c>
      <c r="AB4" s="1">
        <f ca="1">AB6+Y4-1</f>
        <v>2</v>
      </c>
      <c r="AD4" s="1">
        <f ca="1">RANDBETWEEN($AT3,$AV3)+1</f>
        <v>3</v>
      </c>
      <c r="AE4" s="1">
        <v>1</v>
      </c>
      <c r="AF4" s="1">
        <v>1</v>
      </c>
      <c r="AG4" s="1">
        <f ca="1">AG6+AD4-1</f>
        <v>4</v>
      </c>
      <c r="AI4" s="1">
        <f ca="1">RANDBETWEEN($AT3,$AV3)</f>
        <v>2</v>
      </c>
      <c r="AJ4" s="1">
        <f ca="1">RANDBETWEEN($AT3,$AV3)</f>
        <v>1</v>
      </c>
      <c r="AK4" s="1">
        <f ca="1">RANDBETWEEN($AT3,$AV3)</f>
        <v>2</v>
      </c>
      <c r="AL4" s="1">
        <f ca="1">AL6+AI4-1</f>
        <v>2</v>
      </c>
      <c r="AN4" s="1">
        <f ca="1">RANDBETWEEN($AT3,$AV3)</f>
        <v>2</v>
      </c>
      <c r="AO4" s="1">
        <f ca="1">RANDBETWEEN($AT3,$AV3)</f>
        <v>1</v>
      </c>
      <c r="AP4" s="1">
        <f ca="1">RANDBETWEEN($AT3,$AV3)</f>
        <v>1</v>
      </c>
      <c r="AQ4" s="1">
        <f ca="1">AQ6+AN4-1</f>
        <v>2</v>
      </c>
    </row>
    <row r="5" spans="1:58" ht="24.6" customHeight="1" x14ac:dyDescent="0.25">
      <c r="A5" s="12">
        <f ca="1">3*Z4+3*AA4</f>
        <v>9</v>
      </c>
      <c r="B5" s="11">
        <f ca="1">2*Z4+AA4</f>
        <v>4</v>
      </c>
      <c r="C5" s="15">
        <f ca="1">Z4+4*AA4</f>
        <v>9</v>
      </c>
      <c r="D5" s="12">
        <f ca="1">2*AA4</f>
        <v>4</v>
      </c>
      <c r="E5" s="9">
        <f t="shared" ca="1" si="3"/>
        <v>26</v>
      </c>
      <c r="F5" s="8"/>
      <c r="G5" s="11">
        <f>3*AE4+3*AF4</f>
        <v>6</v>
      </c>
      <c r="H5" s="12">
        <f>2*AE4+AF4</f>
        <v>3</v>
      </c>
      <c r="I5" s="11">
        <f>AE4+4*AF4</f>
        <v>5</v>
      </c>
      <c r="J5" s="11">
        <f>2*AF4</f>
        <v>2</v>
      </c>
      <c r="K5" s="9">
        <f t="shared" si="4"/>
        <v>16</v>
      </c>
      <c r="L5" s="8"/>
      <c r="M5" s="11">
        <f ca="1">3*AJ4+3*AK4</f>
        <v>9</v>
      </c>
      <c r="N5" s="12">
        <f ca="1">2*AJ4+AK4</f>
        <v>4</v>
      </c>
      <c r="O5" s="12">
        <f ca="1">AJ4+4*AK4</f>
        <v>9</v>
      </c>
      <c r="P5" s="11">
        <f ca="1">2*AK4</f>
        <v>4</v>
      </c>
      <c r="Q5" s="9">
        <f t="shared" ca="1" si="5"/>
        <v>26</v>
      </c>
      <c r="R5" s="8"/>
      <c r="S5" s="12">
        <f ca="1">3*AO4+3*AP4</f>
        <v>6</v>
      </c>
      <c r="T5" s="12">
        <f ca="1">2*AO4+AP4</f>
        <v>3</v>
      </c>
      <c r="U5" s="11">
        <f ca="1">AO4+4*AP4</f>
        <v>5</v>
      </c>
      <c r="V5" s="11">
        <f ca="1">2*AP4</f>
        <v>2</v>
      </c>
      <c r="W5" s="9">
        <f t="shared" ca="1" si="6"/>
        <v>16</v>
      </c>
      <c r="X5" s="3"/>
      <c r="Y5" s="20" t="s">
        <v>2</v>
      </c>
      <c r="Z5" s="20" t="s">
        <v>0</v>
      </c>
      <c r="AA5" s="20" t="s">
        <v>1</v>
      </c>
      <c r="AB5" s="20" t="s">
        <v>3</v>
      </c>
      <c r="AD5" s="20" t="s">
        <v>2</v>
      </c>
      <c r="AE5" s="20" t="s">
        <v>0</v>
      </c>
      <c r="AF5" s="20" t="s">
        <v>1</v>
      </c>
      <c r="AG5" s="20" t="s">
        <v>3</v>
      </c>
      <c r="AI5" s="20" t="s">
        <v>2</v>
      </c>
      <c r="AJ5" s="20" t="s">
        <v>0</v>
      </c>
      <c r="AK5" s="20" t="s">
        <v>1</v>
      </c>
      <c r="AL5" s="20" t="s">
        <v>3</v>
      </c>
      <c r="AN5" s="20" t="s">
        <v>2</v>
      </c>
      <c r="AO5" s="20" t="s">
        <v>0</v>
      </c>
      <c r="AP5" s="20" t="s">
        <v>1</v>
      </c>
      <c r="AQ5" s="20" t="s">
        <v>3</v>
      </c>
    </row>
    <row r="6" spans="1:58" ht="24.6" customHeight="1" x14ac:dyDescent="0.25">
      <c r="A6" s="12">
        <f ca="1">Z4+2*AA4</f>
        <v>5</v>
      </c>
      <c r="B6" s="12">
        <f ca="1">4*AA4</f>
        <v>8</v>
      </c>
      <c r="C6" s="12">
        <f ca="1">3*Z4+AA4</f>
        <v>5</v>
      </c>
      <c r="D6" s="12">
        <f ca="1">2*Z4+3*AA4</f>
        <v>8</v>
      </c>
      <c r="E6" s="9">
        <f t="shared" ca="1" si="3"/>
        <v>26</v>
      </c>
      <c r="F6" s="8"/>
      <c r="G6" s="11">
        <f>AE4+2*AF4</f>
        <v>3</v>
      </c>
      <c r="H6" s="12">
        <f>4*AF4</f>
        <v>4</v>
      </c>
      <c r="I6" s="11">
        <f>3*AE4+AF4</f>
        <v>4</v>
      </c>
      <c r="J6" s="11">
        <f>2*AE4+3*AF4</f>
        <v>5</v>
      </c>
      <c r="K6" s="9">
        <f t="shared" si="4"/>
        <v>16</v>
      </c>
      <c r="L6" s="8"/>
      <c r="M6" s="12">
        <f ca="1">AJ4+2*AK4</f>
        <v>5</v>
      </c>
      <c r="N6" s="11">
        <f ca="1">4*AK4</f>
        <v>8</v>
      </c>
      <c r="O6" s="11">
        <f ca="1">3*AJ4+AK4</f>
        <v>5</v>
      </c>
      <c r="P6" s="12">
        <f ca="1">2*AJ4+3*AK4</f>
        <v>8</v>
      </c>
      <c r="Q6" s="9">
        <f t="shared" ca="1" si="5"/>
        <v>26</v>
      </c>
      <c r="R6" s="8"/>
      <c r="S6" s="11">
        <f ca="1">AO4+2*AP4</f>
        <v>3</v>
      </c>
      <c r="T6" s="11">
        <f ca="1">4*AP4</f>
        <v>4</v>
      </c>
      <c r="U6" s="12">
        <f ca="1">3*AO4+AP4</f>
        <v>4</v>
      </c>
      <c r="V6" s="12">
        <f ca="1">2*AO4+3*AP4</f>
        <v>5</v>
      </c>
      <c r="W6" s="9">
        <f t="shared" ca="1" si="6"/>
        <v>16</v>
      </c>
      <c r="X6" s="3"/>
      <c r="Y6" s="1">
        <f ca="1">RANDBETWEEN($AT3,$AV3)</f>
        <v>1</v>
      </c>
      <c r="Z6" s="1">
        <f ca="1">AB4+1</f>
        <v>3</v>
      </c>
      <c r="AA6" s="1">
        <f ca="1">RANDBETWEEN($AT3,$AV3)</f>
        <v>1</v>
      </c>
      <c r="AB6" s="1">
        <f ca="1">RANDBETWEEN($AT3,$AV3)</f>
        <v>1</v>
      </c>
      <c r="AD6" s="1">
        <f ca="1">RANDBETWEEN($AT3,$AV3)+1</f>
        <v>3</v>
      </c>
      <c r="AE6" s="1">
        <f ca="1">AG4+1</f>
        <v>5</v>
      </c>
      <c r="AF6" s="1">
        <f ca="1">RANDBETWEEN($AT3,$AV3)+1</f>
        <v>2</v>
      </c>
      <c r="AG6" s="1">
        <f ca="1">RANDBETWEEN($AT3,$AV3)+1</f>
        <v>2</v>
      </c>
      <c r="AI6" s="1">
        <f ca="1">RANDBETWEEN($AT3,$AV3)</f>
        <v>1</v>
      </c>
      <c r="AJ6" s="1">
        <f ca="1">AL4+1</f>
        <v>3</v>
      </c>
      <c r="AK6" s="1">
        <f ca="1">RANDBETWEEN($AT3,$AV3)</f>
        <v>2</v>
      </c>
      <c r="AL6" s="1">
        <f ca="1">RANDBETWEEN($AT3,$AV3)</f>
        <v>1</v>
      </c>
      <c r="AN6" s="1">
        <f ca="1">RANDBETWEEN($AT3,$AV3)</f>
        <v>2</v>
      </c>
      <c r="AO6" s="1">
        <f ca="1">AQ4+1</f>
        <v>3</v>
      </c>
      <c r="AP6" s="1">
        <f ca="1">RANDBETWEEN($AT3,$AV3)</f>
        <v>1</v>
      </c>
      <c r="AQ6" s="1">
        <f ca="1">RANDBETWEEN($AT3,$AV3)</f>
        <v>1</v>
      </c>
    </row>
    <row r="7" spans="1:58" s="4" customFormat="1" ht="14.1" customHeight="1" x14ac:dyDescent="0.25">
      <c r="A7" s="9">
        <f ca="1">SUM(A3:A6)</f>
        <v>26</v>
      </c>
      <c r="B7" s="9">
        <f t="shared" ref="B7:D7" ca="1" si="7">SUM(B3:B6)</f>
        <v>26</v>
      </c>
      <c r="C7" s="9">
        <f t="shared" ca="1" si="7"/>
        <v>26</v>
      </c>
      <c r="D7" s="9">
        <f t="shared" ca="1" si="7"/>
        <v>26</v>
      </c>
      <c r="E7" s="9">
        <f ca="1">SUM(A3,B4,C5,D6)</f>
        <v>26</v>
      </c>
      <c r="F7" s="16"/>
      <c r="G7" s="9">
        <f>SUM(G3:G6)</f>
        <v>16</v>
      </c>
      <c r="H7" s="9">
        <f t="shared" ref="H7:J7" si="8">SUM(H3:H6)</f>
        <v>16</v>
      </c>
      <c r="I7" s="9">
        <f t="shared" si="8"/>
        <v>16</v>
      </c>
      <c r="J7" s="9">
        <f t="shared" si="8"/>
        <v>16</v>
      </c>
      <c r="K7" s="9">
        <f>SUM(G3,H4,I5,J6)</f>
        <v>16</v>
      </c>
      <c r="L7" s="16"/>
      <c r="M7" s="9">
        <f ca="1">SUM(M3:M6)</f>
        <v>26</v>
      </c>
      <c r="N7" s="9">
        <f t="shared" ref="N7:P7" ca="1" si="9">SUM(N3:N6)</f>
        <v>26</v>
      </c>
      <c r="O7" s="9">
        <f t="shared" ca="1" si="9"/>
        <v>26</v>
      </c>
      <c r="P7" s="9">
        <f t="shared" ca="1" si="9"/>
        <v>26</v>
      </c>
      <c r="Q7" s="9">
        <f ca="1">SUM(M3,N4,O5,P6)</f>
        <v>26</v>
      </c>
      <c r="R7" s="16"/>
      <c r="S7" s="9">
        <f ca="1">SUM(S3:S6)</f>
        <v>16</v>
      </c>
      <c r="T7" s="9">
        <f t="shared" ref="T7:V7" ca="1" si="10">SUM(T3:T6)</f>
        <v>16</v>
      </c>
      <c r="U7" s="9">
        <f t="shared" ca="1" si="10"/>
        <v>16</v>
      </c>
      <c r="V7" s="9">
        <f t="shared" ca="1" si="10"/>
        <v>16</v>
      </c>
      <c r="W7" s="9">
        <f ca="1">SUM(S3,T4,U5,V6)</f>
        <v>16</v>
      </c>
      <c r="X7" s="5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</row>
    <row r="8" spans="1:58" ht="14.1" customHeight="1" x14ac:dyDescent="0.25">
      <c r="A8" s="8"/>
      <c r="B8" s="8"/>
      <c r="C8" s="8"/>
      <c r="D8" s="8"/>
      <c r="E8" s="16"/>
      <c r="F8" s="8"/>
      <c r="G8" s="8"/>
      <c r="H8" s="8"/>
      <c r="I8" s="8"/>
      <c r="J8" s="8"/>
      <c r="K8" s="16"/>
      <c r="L8" s="8"/>
      <c r="M8" s="8"/>
      <c r="N8" s="8"/>
      <c r="O8" s="8"/>
      <c r="P8" s="8"/>
      <c r="Q8" s="16"/>
      <c r="R8" s="8"/>
      <c r="S8" s="8"/>
      <c r="T8" s="8"/>
      <c r="U8" s="8"/>
      <c r="V8" s="8"/>
      <c r="W8" s="16"/>
    </row>
    <row r="9" spans="1:58" ht="22.7" customHeight="1" x14ac:dyDescent="0.25">
      <c r="A9" s="7" t="s">
        <v>10</v>
      </c>
      <c r="B9" s="58">
        <f ca="1">(6*$Z11)+(10*$AA11)</f>
        <v>32</v>
      </c>
      <c r="C9" s="58"/>
      <c r="D9" s="8"/>
      <c r="E9" s="9">
        <f ca="1">SUM(D10,C11,B12,A13)</f>
        <v>32</v>
      </c>
      <c r="F9" s="8"/>
      <c r="G9" s="10" t="s">
        <v>11</v>
      </c>
      <c r="H9" s="58">
        <f ca="1">(6*$AE11)+(10*$AF11)</f>
        <v>48</v>
      </c>
      <c r="I9" s="58"/>
      <c r="J9" s="8"/>
      <c r="K9" s="9">
        <f ca="1">SUM(J10,I11,H12,G13)</f>
        <v>48</v>
      </c>
      <c r="L9" s="8"/>
      <c r="M9" s="10" t="s">
        <v>12</v>
      </c>
      <c r="N9" s="58">
        <f ca="1">(6*$AJ11)+(10*$AK11)</f>
        <v>32</v>
      </c>
      <c r="O9" s="58"/>
      <c r="P9" s="8"/>
      <c r="Q9" s="9">
        <f ca="1">SUM(P10,O11,N12,M13)</f>
        <v>32</v>
      </c>
      <c r="R9" s="8"/>
      <c r="S9" s="10" t="s">
        <v>13</v>
      </c>
      <c r="T9" s="58">
        <f ca="1">(6*$AO11)+(10*$AP11)</f>
        <v>42</v>
      </c>
      <c r="U9" s="58"/>
      <c r="V9" s="8"/>
      <c r="W9" s="9">
        <f ca="1">SUM(V10,U11,T12,S13)</f>
        <v>42</v>
      </c>
      <c r="X9" s="3"/>
    </row>
    <row r="10" spans="1:58" ht="24.6" customHeight="1" x14ac:dyDescent="0.25">
      <c r="A10" s="11">
        <f ca="1">AA11</f>
        <v>2</v>
      </c>
      <c r="B10" s="12">
        <f ca="1">Z11+3*AA11</f>
        <v>8</v>
      </c>
      <c r="C10" s="11">
        <f ca="1">2*Z11+2*AA11</f>
        <v>8</v>
      </c>
      <c r="D10" s="12">
        <f ca="1">3*Z11+4*AA11</f>
        <v>14</v>
      </c>
      <c r="E10" s="9">
        <f ca="1">SUM(A10:D10)</f>
        <v>32</v>
      </c>
      <c r="F10" s="8"/>
      <c r="G10" s="13">
        <f ca="1">AF11</f>
        <v>3</v>
      </c>
      <c r="H10" s="12">
        <f ca="1">AE11+3*AF11</f>
        <v>12</v>
      </c>
      <c r="I10" s="12">
        <f ca="1">2*AE11+2*AF11</f>
        <v>12</v>
      </c>
      <c r="J10" s="12">
        <f ca="1">3*AE11+4*AF11</f>
        <v>21</v>
      </c>
      <c r="K10" s="9">
        <f ca="1">SUM(G10:J10)</f>
        <v>48</v>
      </c>
      <c r="L10" s="8"/>
      <c r="M10" s="13">
        <f ca="1">AK11</f>
        <v>2</v>
      </c>
      <c r="N10" s="12">
        <f ca="1">AJ11+3*AK11</f>
        <v>8</v>
      </c>
      <c r="O10" s="11">
        <f ca="1">2*AJ11+2*AK11</f>
        <v>8</v>
      </c>
      <c r="P10" s="11">
        <f ca="1">3*AJ11+4*AK11</f>
        <v>14</v>
      </c>
      <c r="Q10" s="9">
        <f ca="1">SUM(M10:P10)</f>
        <v>32</v>
      </c>
      <c r="R10" s="8"/>
      <c r="S10" s="13">
        <f ca="1">AP11</f>
        <v>3</v>
      </c>
      <c r="T10" s="11">
        <f ca="1">AO11+3*AP11</f>
        <v>11</v>
      </c>
      <c r="U10" s="11">
        <f ca="1">2*AO11+2*AP11</f>
        <v>10</v>
      </c>
      <c r="V10" s="12">
        <f ca="1">3*AO11+4*AP11</f>
        <v>18</v>
      </c>
      <c r="W10" s="9">
        <f ca="1">SUM(S10:V10)</f>
        <v>42</v>
      </c>
      <c r="X10" s="3"/>
      <c r="Y10" s="19" t="s">
        <v>4</v>
      </c>
      <c r="Z10" s="19" t="s">
        <v>5</v>
      </c>
      <c r="AA10" s="19" t="s">
        <v>6</v>
      </c>
      <c r="AB10" s="19" t="s">
        <v>7</v>
      </c>
      <c r="AD10" s="19" t="str">
        <f t="shared" ref="AD10" si="11">Y10</f>
        <v>a</v>
      </c>
      <c r="AE10" s="19" t="str">
        <f t="shared" ref="AE10" si="12">Z10</f>
        <v>b</v>
      </c>
      <c r="AF10" s="19" t="str">
        <f t="shared" ref="AF10" si="13">AA10</f>
        <v>c</v>
      </c>
      <c r="AG10" s="19" t="str">
        <f t="shared" ref="AG10" si="14">AB10</f>
        <v>d</v>
      </c>
      <c r="AI10" s="19" t="str">
        <f t="shared" ref="AI10" si="15">Y10</f>
        <v>a</v>
      </c>
      <c r="AJ10" s="19" t="str">
        <f t="shared" ref="AJ10" si="16">Z10</f>
        <v>b</v>
      </c>
      <c r="AK10" s="19" t="str">
        <f t="shared" ref="AK10" si="17">AA10</f>
        <v>c</v>
      </c>
      <c r="AL10" s="19" t="str">
        <f t="shared" ref="AL10" si="18">AB10</f>
        <v>d</v>
      </c>
      <c r="AN10" s="19" t="str">
        <f t="shared" ref="AN10" si="19">Y10</f>
        <v>a</v>
      </c>
      <c r="AO10" s="19" t="str">
        <f t="shared" ref="AO10" si="20">Z10</f>
        <v>b</v>
      </c>
      <c r="AP10" s="19" t="str">
        <f t="shared" ref="AP10" si="21">AA10</f>
        <v>c</v>
      </c>
      <c r="AQ10" s="19" t="str">
        <f t="shared" ref="AQ10" si="22">AB10</f>
        <v>d</v>
      </c>
      <c r="AS10" s="22" t="s">
        <v>8</v>
      </c>
      <c r="AT10" s="23">
        <v>2</v>
      </c>
      <c r="AU10" s="22" t="s">
        <v>9</v>
      </c>
      <c r="AV10" s="23">
        <v>3</v>
      </c>
    </row>
    <row r="11" spans="1:58" ht="24.6" customHeight="1" x14ac:dyDescent="0.25">
      <c r="A11" s="11">
        <f ca="1">2*Z11+4*AA11</f>
        <v>12</v>
      </c>
      <c r="B11" s="11">
        <f ca="1">3*Z11+2*AA11</f>
        <v>10</v>
      </c>
      <c r="C11" s="12">
        <f ca="1">3*AA11</f>
        <v>6</v>
      </c>
      <c r="D11" s="12">
        <f ca="1">Z11+AA11</f>
        <v>4</v>
      </c>
      <c r="E11" s="9">
        <f t="shared" ref="E11:E13" ca="1" si="23">SUM(A11:D11)</f>
        <v>32</v>
      </c>
      <c r="F11" s="8"/>
      <c r="G11" s="12">
        <f ca="1">2*AE11+4*AF11</f>
        <v>18</v>
      </c>
      <c r="H11" s="11">
        <f ca="1">3*AE11+2*AF11</f>
        <v>15</v>
      </c>
      <c r="I11" s="11">
        <f ca="1">3*AF11</f>
        <v>9</v>
      </c>
      <c r="J11" s="11">
        <f ca="1">AE11+AF11</f>
        <v>6</v>
      </c>
      <c r="K11" s="9">
        <f t="shared" ref="K11:K13" ca="1" si="24">SUM(G11:J11)</f>
        <v>48</v>
      </c>
      <c r="L11" s="8"/>
      <c r="M11" s="11">
        <f ca="1">2*AJ11+4*AK11</f>
        <v>12</v>
      </c>
      <c r="N11" s="11">
        <f ca="1">3*AJ11+2*AK11</f>
        <v>10</v>
      </c>
      <c r="O11" s="12">
        <f ca="1">3*AK11</f>
        <v>6</v>
      </c>
      <c r="P11" s="12">
        <f ca="1">AJ11+AK11</f>
        <v>4</v>
      </c>
      <c r="Q11" s="9">
        <f t="shared" ref="Q11:Q13" ca="1" si="25">SUM(M11:P11)</f>
        <v>32</v>
      </c>
      <c r="R11" s="8"/>
      <c r="S11" s="11">
        <f ca="1">2*AO11+4*AP11</f>
        <v>16</v>
      </c>
      <c r="T11" s="12">
        <f ca="1">3*AO11+2*AP11</f>
        <v>12</v>
      </c>
      <c r="U11" s="12">
        <f ca="1">3*AP11</f>
        <v>9</v>
      </c>
      <c r="V11" s="11">
        <f ca="1">AO11+AP11</f>
        <v>5</v>
      </c>
      <c r="W11" s="9">
        <f t="shared" ref="W11:W13" ca="1" si="26">SUM(S11:V11)</f>
        <v>42</v>
      </c>
      <c r="X11" s="3"/>
      <c r="Y11" s="1">
        <f ca="1">RANDBETWEEN($AT10,$AV10)</f>
        <v>2</v>
      </c>
      <c r="Z11" s="1">
        <f ca="1">RANDBETWEEN($AT10,$AV10)</f>
        <v>2</v>
      </c>
      <c r="AA11" s="1">
        <f ca="1">RANDBETWEEN($AT10,$AV10)</f>
        <v>2</v>
      </c>
      <c r="AB11" s="1">
        <f ca="1">AB13+Y11-1</f>
        <v>4</v>
      </c>
      <c r="AD11" s="1">
        <f ca="1">RANDBETWEEN($AT10,$AV10)</f>
        <v>3</v>
      </c>
      <c r="AE11" s="1">
        <f ca="1">RANDBETWEEN($AT10,$AV10)</f>
        <v>3</v>
      </c>
      <c r="AF11" s="1">
        <f ca="1">RANDBETWEEN($AT10,$AV10)</f>
        <v>3</v>
      </c>
      <c r="AG11" s="1">
        <f ca="1">AG13+AD11-1</f>
        <v>4</v>
      </c>
      <c r="AI11" s="1">
        <f ca="1">RANDBETWEEN($AT10,$AV10)</f>
        <v>3</v>
      </c>
      <c r="AJ11" s="1">
        <f ca="1">RANDBETWEEN($AT10,$AV10)</f>
        <v>2</v>
      </c>
      <c r="AK11" s="1">
        <f ca="1">RANDBETWEEN($AT10,$AV10)</f>
        <v>2</v>
      </c>
      <c r="AL11" s="1">
        <f ca="1">AL13+AI11-1</f>
        <v>5</v>
      </c>
      <c r="AN11" s="1">
        <f ca="1">RANDBETWEEN($AT10,$AV10)</f>
        <v>3</v>
      </c>
      <c r="AO11" s="1">
        <f ca="1">RANDBETWEEN($AT10,$AV10)</f>
        <v>2</v>
      </c>
      <c r="AP11" s="1">
        <f ca="1">RANDBETWEEN($AT10,$AV10)</f>
        <v>3</v>
      </c>
      <c r="AQ11" s="1">
        <f ca="1">AQ13+AN11-1</f>
        <v>5</v>
      </c>
    </row>
    <row r="12" spans="1:58" ht="24.6" customHeight="1" x14ac:dyDescent="0.25">
      <c r="A12" s="11">
        <f ca="1">3*Z11+3*AA11</f>
        <v>12</v>
      </c>
      <c r="B12" s="12">
        <f ca="1">2*Z11+AA11</f>
        <v>6</v>
      </c>
      <c r="C12" s="12">
        <f ca="1">Z11+4*AA11</f>
        <v>10</v>
      </c>
      <c r="D12" s="11">
        <f ca="1">2*AA11</f>
        <v>4</v>
      </c>
      <c r="E12" s="9">
        <f t="shared" ca="1" si="23"/>
        <v>32</v>
      </c>
      <c r="F12" s="8"/>
      <c r="G12" s="12">
        <f ca="1">3*AE11+3*AF11</f>
        <v>18</v>
      </c>
      <c r="H12" s="11">
        <f ca="1">2*AE11+AF11</f>
        <v>9</v>
      </c>
      <c r="I12" s="11">
        <f ca="1">AE11+4*AF11</f>
        <v>15</v>
      </c>
      <c r="J12" s="11">
        <f ca="1">2*AF11</f>
        <v>6</v>
      </c>
      <c r="K12" s="9">
        <f t="shared" ca="1" si="24"/>
        <v>48</v>
      </c>
      <c r="L12" s="8"/>
      <c r="M12" s="12">
        <f ca="1">3*AJ11+3*AK11</f>
        <v>12</v>
      </c>
      <c r="N12" s="11">
        <f ca="1">2*AJ11+AK11</f>
        <v>6</v>
      </c>
      <c r="O12" s="11">
        <f ca="1">AJ11+4*AK11</f>
        <v>10</v>
      </c>
      <c r="P12" s="12">
        <f ca="1">2*AK11</f>
        <v>4</v>
      </c>
      <c r="Q12" s="9">
        <f t="shared" ca="1" si="25"/>
        <v>32</v>
      </c>
      <c r="R12" s="8"/>
      <c r="S12" s="11">
        <f ca="1">3*AO11+3*AP11</f>
        <v>15</v>
      </c>
      <c r="T12" s="11">
        <f ca="1">2*AO11+AP11</f>
        <v>7</v>
      </c>
      <c r="U12" s="11">
        <f ca="1">AO11+4*AP11</f>
        <v>14</v>
      </c>
      <c r="V12" s="12">
        <f ca="1">2*AP11</f>
        <v>6</v>
      </c>
      <c r="W12" s="9">
        <f t="shared" ca="1" si="26"/>
        <v>42</v>
      </c>
      <c r="X12" s="3"/>
      <c r="Y12" s="20" t="s">
        <v>2</v>
      </c>
      <c r="Z12" s="20" t="s">
        <v>0</v>
      </c>
      <c r="AA12" s="20" t="s">
        <v>1</v>
      </c>
      <c r="AB12" s="20" t="s">
        <v>3</v>
      </c>
      <c r="AD12" s="20" t="s">
        <v>2</v>
      </c>
      <c r="AE12" s="20" t="s">
        <v>0</v>
      </c>
      <c r="AF12" s="20" t="s">
        <v>1</v>
      </c>
      <c r="AG12" s="20" t="s">
        <v>3</v>
      </c>
      <c r="AI12" s="20" t="s">
        <v>2</v>
      </c>
      <c r="AJ12" s="20" t="s">
        <v>0</v>
      </c>
      <c r="AK12" s="20" t="s">
        <v>1</v>
      </c>
      <c r="AL12" s="20" t="s">
        <v>3</v>
      </c>
      <c r="AN12" s="20" t="s">
        <v>2</v>
      </c>
      <c r="AO12" s="20" t="s">
        <v>0</v>
      </c>
      <c r="AP12" s="20" t="s">
        <v>1</v>
      </c>
      <c r="AQ12" s="20" t="s">
        <v>3</v>
      </c>
    </row>
    <row r="13" spans="1:58" ht="24.6" customHeight="1" x14ac:dyDescent="0.25">
      <c r="A13" s="12">
        <f ca="1">Z11+2*AA11</f>
        <v>6</v>
      </c>
      <c r="B13" s="11">
        <f ca="1">4*AA11</f>
        <v>8</v>
      </c>
      <c r="C13" s="12">
        <f ca="1">3*Z11+AA11</f>
        <v>8</v>
      </c>
      <c r="D13" s="11">
        <f ca="1">2*Z11+3*AA11</f>
        <v>10</v>
      </c>
      <c r="E13" s="9">
        <f t="shared" ca="1" si="23"/>
        <v>32</v>
      </c>
      <c r="F13" s="8"/>
      <c r="G13" s="12">
        <f ca="1">AE11+2*AF11</f>
        <v>9</v>
      </c>
      <c r="H13" s="12">
        <f ca="1">4*AF11</f>
        <v>12</v>
      </c>
      <c r="I13" s="11">
        <f ca="1">3*AE11+AF11</f>
        <v>12</v>
      </c>
      <c r="J13" s="11">
        <f ca="1">2*AE11+3*AF11</f>
        <v>15</v>
      </c>
      <c r="K13" s="9">
        <f t="shared" ca="1" si="24"/>
        <v>48</v>
      </c>
      <c r="L13" s="8"/>
      <c r="M13" s="11">
        <f ca="1">AJ11+2*AK11</f>
        <v>6</v>
      </c>
      <c r="N13" s="12">
        <f ca="1">4*AK11</f>
        <v>8</v>
      </c>
      <c r="O13" s="12">
        <f ca="1">3*AJ11+AK11</f>
        <v>8</v>
      </c>
      <c r="P13" s="11">
        <f ca="1">2*AJ11+3*AK11</f>
        <v>10</v>
      </c>
      <c r="Q13" s="9">
        <f t="shared" ca="1" si="25"/>
        <v>32</v>
      </c>
      <c r="R13" s="8"/>
      <c r="S13" s="11">
        <f ca="1">AO11+2*AP11</f>
        <v>8</v>
      </c>
      <c r="T13" s="12">
        <f ca="1">4*AP11</f>
        <v>12</v>
      </c>
      <c r="U13" s="12">
        <f ca="1">3*AO11+AP11</f>
        <v>9</v>
      </c>
      <c r="V13" s="12">
        <f ca="1">2*AO11+3*AP11</f>
        <v>13</v>
      </c>
      <c r="W13" s="9">
        <f t="shared" ca="1" si="26"/>
        <v>42</v>
      </c>
      <c r="X13" s="3"/>
      <c r="Y13" s="1">
        <f ca="1">RANDBETWEEN($AT10,$AV10)</f>
        <v>3</v>
      </c>
      <c r="Z13" s="1">
        <f ca="1">AB11+1</f>
        <v>5</v>
      </c>
      <c r="AA13" s="1">
        <f ca="1">RANDBETWEEN($AT10,$AV10)</f>
        <v>3</v>
      </c>
      <c r="AB13" s="1">
        <f ca="1">RANDBETWEEN($AT10,$AV10)</f>
        <v>3</v>
      </c>
      <c r="AD13" s="1">
        <f ca="1">RANDBETWEEN($AT10,$AV10)</f>
        <v>2</v>
      </c>
      <c r="AE13" s="1">
        <f ca="1">AG11+1</f>
        <v>5</v>
      </c>
      <c r="AF13" s="1">
        <f ca="1">RANDBETWEEN($AT10,$AV10)</f>
        <v>3</v>
      </c>
      <c r="AG13" s="1">
        <f ca="1">RANDBETWEEN($AT10,$AV10)</f>
        <v>2</v>
      </c>
      <c r="AI13" s="1">
        <f ca="1">RANDBETWEEN($AT10,$AV10)</f>
        <v>3</v>
      </c>
      <c r="AJ13" s="1">
        <f ca="1">AL11+1</f>
        <v>6</v>
      </c>
      <c r="AK13" s="1">
        <f ca="1">RANDBETWEEN($AT10,$AV10)</f>
        <v>3</v>
      </c>
      <c r="AL13" s="1">
        <f ca="1">RANDBETWEEN($AT10,$AV10)</f>
        <v>3</v>
      </c>
      <c r="AN13" s="1">
        <f ca="1">RANDBETWEEN($AT10,$AV10)</f>
        <v>3</v>
      </c>
      <c r="AO13" s="1">
        <f ca="1">AQ11+1</f>
        <v>6</v>
      </c>
      <c r="AP13" s="1">
        <f ca="1">RANDBETWEEN($AT10,$AV10)</f>
        <v>3</v>
      </c>
      <c r="AQ13" s="1">
        <f ca="1">RANDBETWEEN($AT10,$AV10)</f>
        <v>3</v>
      </c>
    </row>
    <row r="14" spans="1:58" s="4" customFormat="1" ht="14.1" customHeight="1" x14ac:dyDescent="0.25">
      <c r="A14" s="9">
        <f ca="1">SUM(A10:A13)</f>
        <v>32</v>
      </c>
      <c r="B14" s="9">
        <f t="shared" ref="B14:D14" ca="1" si="27">SUM(B10:B13)</f>
        <v>32</v>
      </c>
      <c r="C14" s="9">
        <f t="shared" ca="1" si="27"/>
        <v>32</v>
      </c>
      <c r="D14" s="9">
        <f t="shared" ca="1" si="27"/>
        <v>32</v>
      </c>
      <c r="E14" s="9">
        <f ca="1">SUM(A10,B11,C12,D13)</f>
        <v>32</v>
      </c>
      <c r="F14" s="16"/>
      <c r="G14" s="9">
        <f ca="1">SUM(G10:G13)</f>
        <v>48</v>
      </c>
      <c r="H14" s="9">
        <f t="shared" ref="H14:J14" ca="1" si="28">SUM(H10:H13)</f>
        <v>48</v>
      </c>
      <c r="I14" s="9">
        <f t="shared" ca="1" si="28"/>
        <v>48</v>
      </c>
      <c r="J14" s="9">
        <f t="shared" ca="1" si="28"/>
        <v>48</v>
      </c>
      <c r="K14" s="9">
        <f ca="1">SUM(G10,H11,I12,J13)</f>
        <v>48</v>
      </c>
      <c r="L14" s="16"/>
      <c r="M14" s="9">
        <f ca="1">SUM(M10:M13)</f>
        <v>32</v>
      </c>
      <c r="N14" s="9">
        <f t="shared" ref="N14:P14" ca="1" si="29">SUM(N10:N13)</f>
        <v>32</v>
      </c>
      <c r="O14" s="9">
        <f t="shared" ca="1" si="29"/>
        <v>32</v>
      </c>
      <c r="P14" s="9">
        <f t="shared" ca="1" si="29"/>
        <v>32</v>
      </c>
      <c r="Q14" s="9">
        <f ca="1">SUM(M10,N11,O12,P13)</f>
        <v>32</v>
      </c>
      <c r="R14" s="16"/>
      <c r="S14" s="9">
        <f ca="1">SUM(S10:S13)</f>
        <v>42</v>
      </c>
      <c r="T14" s="9">
        <f t="shared" ref="T14:V14" ca="1" si="30">SUM(T10:T13)</f>
        <v>42</v>
      </c>
      <c r="U14" s="9">
        <f t="shared" ca="1" si="30"/>
        <v>42</v>
      </c>
      <c r="V14" s="9">
        <f t="shared" ca="1" si="30"/>
        <v>42</v>
      </c>
      <c r="W14" s="9">
        <f ca="1">SUM(S10,T11,U12,V13)</f>
        <v>42</v>
      </c>
      <c r="X14" s="5"/>
    </row>
    <row r="15" spans="1:58" ht="14.1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58" ht="22.7" customHeight="1" x14ac:dyDescent="0.25">
      <c r="A16" s="7" t="s">
        <v>14</v>
      </c>
      <c r="B16" s="58">
        <f ca="1">(6*$Z18)+(10*$AA18)</f>
        <v>48</v>
      </c>
      <c r="C16" s="58"/>
      <c r="D16" s="8"/>
      <c r="E16" s="9">
        <f ca="1">SUM(D17,C18,B19,A20)</f>
        <v>48</v>
      </c>
      <c r="F16" s="8"/>
      <c r="G16" s="10" t="s">
        <v>15</v>
      </c>
      <c r="H16" s="58">
        <f ca="1">(6*$AE18)+(10*$AF18)</f>
        <v>54</v>
      </c>
      <c r="I16" s="58"/>
      <c r="J16" s="8"/>
      <c r="K16" s="9">
        <f ca="1">SUM(J17,I18,H19,G20)</f>
        <v>54</v>
      </c>
      <c r="L16" s="8"/>
      <c r="M16" s="10" t="s">
        <v>16</v>
      </c>
      <c r="N16" s="58">
        <f ca="1">(6*$AJ18)+(10*$AK18)</f>
        <v>48</v>
      </c>
      <c r="O16" s="58"/>
      <c r="P16" s="8"/>
      <c r="Q16" s="9">
        <f ca="1">SUM(P17,O18,N19,M20)</f>
        <v>48</v>
      </c>
      <c r="R16" s="8"/>
      <c r="S16" s="10" t="s">
        <v>17</v>
      </c>
      <c r="T16" s="58">
        <f ca="1">(6*$AO18)+(10*$AP18)</f>
        <v>54</v>
      </c>
      <c r="U16" s="58"/>
      <c r="V16" s="8"/>
      <c r="W16" s="9">
        <f ca="1">SUM(V17,U18,T19,S20)</f>
        <v>54</v>
      </c>
    </row>
    <row r="17" spans="1:48" ht="24.6" customHeight="1" x14ac:dyDescent="0.25">
      <c r="A17" s="12">
        <f ca="1">AA18</f>
        <v>3</v>
      </c>
      <c r="B17" s="12">
        <f ca="1">Z18+3*AA18</f>
        <v>12</v>
      </c>
      <c r="C17" s="11">
        <f ca="1">2*Z18+2*AA18</f>
        <v>12</v>
      </c>
      <c r="D17" s="11">
        <f ca="1">3*Z18+4*AA18</f>
        <v>21</v>
      </c>
      <c r="E17" s="9">
        <f ca="1">SUM(A17:D17)</f>
        <v>48</v>
      </c>
      <c r="F17" s="8"/>
      <c r="G17" s="14">
        <f ca="1">AF18</f>
        <v>3</v>
      </c>
      <c r="H17" s="11">
        <f ca="1">AE18+3*AF18</f>
        <v>13</v>
      </c>
      <c r="I17" s="12">
        <f ca="1">2*AE18+2*AF18</f>
        <v>14</v>
      </c>
      <c r="J17" s="11">
        <f ca="1">3*AE18+4*AF18</f>
        <v>24</v>
      </c>
      <c r="K17" s="9">
        <f ca="1">SUM(G17:J17)</f>
        <v>54</v>
      </c>
      <c r="L17" s="8"/>
      <c r="M17" s="13">
        <f ca="1">AK18</f>
        <v>3</v>
      </c>
      <c r="N17" s="12">
        <f ca="1">AJ18+3*AK18</f>
        <v>12</v>
      </c>
      <c r="O17" s="12">
        <f ca="1">2*AJ18+2*AK18</f>
        <v>12</v>
      </c>
      <c r="P17" s="12">
        <f ca="1">3*AJ18+4*AK18</f>
        <v>21</v>
      </c>
      <c r="Q17" s="9">
        <f ca="1">SUM(M17:P17)</f>
        <v>48</v>
      </c>
      <c r="R17" s="8"/>
      <c r="S17" s="14">
        <f ca="1">AP18</f>
        <v>3</v>
      </c>
      <c r="T17" s="12">
        <f ca="1">AO18+3*AP18</f>
        <v>13</v>
      </c>
      <c r="U17" s="11">
        <f ca="1">2*AO18+2*AP18</f>
        <v>14</v>
      </c>
      <c r="V17" s="12">
        <f ca="1">3*AO18+4*AP18</f>
        <v>24</v>
      </c>
      <c r="W17" s="9">
        <f ca="1">SUM(S17:V17)</f>
        <v>54</v>
      </c>
      <c r="X17" s="2"/>
      <c r="Y17" s="19" t="s">
        <v>4</v>
      </c>
      <c r="Z17" s="19" t="s">
        <v>5</v>
      </c>
      <c r="AA17" s="19" t="s">
        <v>6</v>
      </c>
      <c r="AB17" s="19" t="s">
        <v>7</v>
      </c>
      <c r="AD17" s="19" t="str">
        <f t="shared" ref="AD17" si="31">Y17</f>
        <v>a</v>
      </c>
      <c r="AE17" s="19" t="str">
        <f t="shared" ref="AE17" si="32">Z17</f>
        <v>b</v>
      </c>
      <c r="AF17" s="19" t="str">
        <f t="shared" ref="AF17" si="33">AA17</f>
        <v>c</v>
      </c>
      <c r="AG17" s="19" t="str">
        <f t="shared" ref="AG17" si="34">AB17</f>
        <v>d</v>
      </c>
      <c r="AI17" s="19" t="str">
        <f t="shared" ref="AI17" si="35">Y17</f>
        <v>a</v>
      </c>
      <c r="AJ17" s="19" t="str">
        <f t="shared" ref="AJ17" si="36">Z17</f>
        <v>b</v>
      </c>
      <c r="AK17" s="19" t="str">
        <f t="shared" ref="AK17" si="37">AA17</f>
        <v>c</v>
      </c>
      <c r="AL17" s="19" t="str">
        <f t="shared" ref="AL17" si="38">AB17</f>
        <v>d</v>
      </c>
      <c r="AN17" s="19" t="str">
        <f t="shared" ref="AN17" si="39">Y17</f>
        <v>a</v>
      </c>
      <c r="AO17" s="19" t="str">
        <f t="shared" ref="AO17" si="40">Z17</f>
        <v>b</v>
      </c>
      <c r="AP17" s="19" t="str">
        <f t="shared" ref="AP17" si="41">AA17</f>
        <v>c</v>
      </c>
      <c r="AQ17" s="19" t="str">
        <f t="shared" ref="AQ17" si="42">AB17</f>
        <v>d</v>
      </c>
      <c r="AS17" s="22" t="s">
        <v>8</v>
      </c>
      <c r="AT17" s="23">
        <v>3</v>
      </c>
      <c r="AU17" s="22" t="s">
        <v>9</v>
      </c>
      <c r="AV17" s="23">
        <v>4</v>
      </c>
    </row>
    <row r="18" spans="1:48" ht="24.6" customHeight="1" x14ac:dyDescent="0.25">
      <c r="A18" s="11">
        <f ca="1">2*Z18+4*AA18</f>
        <v>18</v>
      </c>
      <c r="B18" s="12">
        <f ca="1">3*Z18+2*AA18</f>
        <v>15</v>
      </c>
      <c r="C18" s="12">
        <f ca="1">3*AA18</f>
        <v>9</v>
      </c>
      <c r="D18" s="12">
        <f ca="1">Z18+AA18</f>
        <v>6</v>
      </c>
      <c r="E18" s="9">
        <f t="shared" ref="E18:E20" ca="1" si="43">SUM(A18:D18)</f>
        <v>48</v>
      </c>
      <c r="F18" s="8"/>
      <c r="G18" s="11">
        <f ca="1">2*AE18+4*AF18</f>
        <v>20</v>
      </c>
      <c r="H18" s="11">
        <f ca="1">3*AE18+2*AF18</f>
        <v>18</v>
      </c>
      <c r="I18" s="12">
        <f ca="1">3*AF18</f>
        <v>9</v>
      </c>
      <c r="J18" s="11">
        <f ca="1">AE18+AF18</f>
        <v>7</v>
      </c>
      <c r="K18" s="9">
        <f t="shared" ref="K18:K20" ca="1" si="44">SUM(G18:J18)</f>
        <v>54</v>
      </c>
      <c r="L18" s="8"/>
      <c r="M18" s="11">
        <f ca="1">2*AJ18+4*AK18</f>
        <v>18</v>
      </c>
      <c r="N18" s="11">
        <f ca="1">3*AJ18+2*AK18</f>
        <v>15</v>
      </c>
      <c r="O18" s="11">
        <f ca="1">3*AK18</f>
        <v>9</v>
      </c>
      <c r="P18" s="12">
        <f ca="1">AJ18+AK18</f>
        <v>6</v>
      </c>
      <c r="Q18" s="9">
        <f t="shared" ref="Q18:Q20" ca="1" si="45">SUM(M18:P18)</f>
        <v>48</v>
      </c>
      <c r="R18" s="8"/>
      <c r="S18" s="11">
        <f ca="1">2*AO18+4*AP18</f>
        <v>20</v>
      </c>
      <c r="T18" s="12">
        <f ca="1">3*AO18+2*AP18</f>
        <v>18</v>
      </c>
      <c r="U18" s="12">
        <f ca="1">3*AP18</f>
        <v>9</v>
      </c>
      <c r="V18" s="11">
        <f ca="1">AO18+AP18</f>
        <v>7</v>
      </c>
      <c r="W18" s="9">
        <f t="shared" ref="W18:W20" ca="1" si="46">SUM(S18:V18)</f>
        <v>54</v>
      </c>
      <c r="X18" s="2"/>
      <c r="Y18" s="1">
        <f ca="1">RANDBETWEEN($AT17,$AV17)</f>
        <v>3</v>
      </c>
      <c r="Z18" s="1">
        <f ca="1">RANDBETWEEN($AT17,$AV17)</f>
        <v>3</v>
      </c>
      <c r="AA18" s="1">
        <f ca="1">RANDBETWEEN($AT17,$AV17)</f>
        <v>3</v>
      </c>
      <c r="AB18" s="1">
        <f ca="1">AB20+Y18-1</f>
        <v>6</v>
      </c>
      <c r="AD18" s="1">
        <f ca="1">RANDBETWEEN($AT17,$AV17)</f>
        <v>4</v>
      </c>
      <c r="AE18" s="1">
        <f ca="1">RANDBETWEEN($AT17,$AV17)</f>
        <v>4</v>
      </c>
      <c r="AF18" s="1">
        <f ca="1">RANDBETWEEN($AT17,$AV17)</f>
        <v>3</v>
      </c>
      <c r="AG18" s="1">
        <f ca="1">AG20+AD18-1</f>
        <v>7</v>
      </c>
      <c r="AI18" s="1">
        <f ca="1">RANDBETWEEN($AT17,$AV17)</f>
        <v>3</v>
      </c>
      <c r="AJ18" s="1">
        <f ca="1">RANDBETWEEN($AT17,$AV17)</f>
        <v>3</v>
      </c>
      <c r="AK18" s="1">
        <f ca="1">RANDBETWEEN($AT17,$AV17)</f>
        <v>3</v>
      </c>
      <c r="AL18" s="1">
        <f ca="1">AL20+AI18-1</f>
        <v>5</v>
      </c>
      <c r="AN18" s="1">
        <f ca="1">RANDBETWEEN($AT17,$AV17)</f>
        <v>4</v>
      </c>
      <c r="AO18" s="1">
        <f ca="1">RANDBETWEEN($AT17,$AV17)</f>
        <v>4</v>
      </c>
      <c r="AP18" s="1">
        <f ca="1">RANDBETWEEN($AT17,$AV17)</f>
        <v>3</v>
      </c>
      <c r="AQ18" s="1">
        <f ca="1">AQ20+AN18-1</f>
        <v>6</v>
      </c>
    </row>
    <row r="19" spans="1:48" ht="24.6" customHeight="1" x14ac:dyDescent="0.25">
      <c r="A19" s="12">
        <f ca="1">3*Z18+3*AA18</f>
        <v>18</v>
      </c>
      <c r="B19" s="11">
        <f ca="1">2*Z18+AA18</f>
        <v>9</v>
      </c>
      <c r="C19" s="11">
        <f ca="1">Z18+4*AA18</f>
        <v>15</v>
      </c>
      <c r="D19" s="11">
        <f ca="1">2*AA18</f>
        <v>6</v>
      </c>
      <c r="E19" s="9">
        <f t="shared" ca="1" si="43"/>
        <v>48</v>
      </c>
      <c r="F19" s="8"/>
      <c r="G19" s="12">
        <f ca="1">3*AE18+3*AF18</f>
        <v>21</v>
      </c>
      <c r="H19" s="12">
        <f ca="1">2*AE18+AF18</f>
        <v>11</v>
      </c>
      <c r="I19" s="11">
        <f ca="1">AE18+4*AF18</f>
        <v>16</v>
      </c>
      <c r="J19" s="12">
        <f ca="1">2*AF18</f>
        <v>6</v>
      </c>
      <c r="K19" s="9">
        <f t="shared" ca="1" si="44"/>
        <v>54</v>
      </c>
      <c r="L19" s="8"/>
      <c r="M19" s="11">
        <f ca="1">3*AJ18+3*AK18</f>
        <v>18</v>
      </c>
      <c r="N19" s="11">
        <f ca="1">2*AJ18+AK18</f>
        <v>9</v>
      </c>
      <c r="O19" s="11">
        <f ca="1">AJ18+4*AK18</f>
        <v>15</v>
      </c>
      <c r="P19" s="12">
        <f ca="1">2*AK18</f>
        <v>6</v>
      </c>
      <c r="Q19" s="9">
        <f t="shared" ca="1" si="45"/>
        <v>48</v>
      </c>
      <c r="R19" s="8"/>
      <c r="S19" s="12">
        <f ca="1">3*AO18+3*AP18</f>
        <v>21</v>
      </c>
      <c r="T19" s="12">
        <f ca="1">2*AO18+AP18</f>
        <v>11</v>
      </c>
      <c r="U19" s="11">
        <f ca="1">AO18+4*AP18</f>
        <v>16</v>
      </c>
      <c r="V19" s="11">
        <f ca="1">2*AP18</f>
        <v>6</v>
      </c>
      <c r="W19" s="9">
        <f t="shared" ca="1" si="46"/>
        <v>54</v>
      </c>
      <c r="X19" s="2"/>
      <c r="Y19" s="20" t="s">
        <v>2</v>
      </c>
      <c r="Z19" s="20" t="s">
        <v>0</v>
      </c>
      <c r="AA19" s="20" t="s">
        <v>1</v>
      </c>
      <c r="AB19" s="20" t="s">
        <v>3</v>
      </c>
      <c r="AD19" s="20" t="s">
        <v>2</v>
      </c>
      <c r="AE19" s="20" t="s">
        <v>0</v>
      </c>
      <c r="AF19" s="20" t="s">
        <v>1</v>
      </c>
      <c r="AG19" s="20" t="s">
        <v>3</v>
      </c>
      <c r="AI19" s="20" t="s">
        <v>2</v>
      </c>
      <c r="AJ19" s="20" t="s">
        <v>0</v>
      </c>
      <c r="AK19" s="20" t="s">
        <v>1</v>
      </c>
      <c r="AL19" s="20" t="s">
        <v>3</v>
      </c>
      <c r="AN19" s="20" t="s">
        <v>2</v>
      </c>
      <c r="AO19" s="20" t="s">
        <v>0</v>
      </c>
      <c r="AP19" s="20" t="s">
        <v>1</v>
      </c>
      <c r="AQ19" s="20" t="s">
        <v>3</v>
      </c>
    </row>
    <row r="20" spans="1:48" ht="24.6" customHeight="1" x14ac:dyDescent="0.25">
      <c r="A20" s="12">
        <f ca="1">Z18+2*AA18</f>
        <v>9</v>
      </c>
      <c r="B20" s="11">
        <f ca="1">4*AA18</f>
        <v>12</v>
      </c>
      <c r="C20" s="11">
        <f ca="1">3*Z18+AA18</f>
        <v>12</v>
      </c>
      <c r="D20" s="12">
        <f ca="1">2*Z18+3*AA18</f>
        <v>15</v>
      </c>
      <c r="E20" s="9">
        <f t="shared" ca="1" si="43"/>
        <v>48</v>
      </c>
      <c r="F20" s="8"/>
      <c r="G20" s="11">
        <f ca="1">AE18+2*AF18</f>
        <v>10</v>
      </c>
      <c r="H20" s="12">
        <f ca="1">4*AF18</f>
        <v>12</v>
      </c>
      <c r="I20" s="12">
        <f ca="1">3*AE18+AF18</f>
        <v>15</v>
      </c>
      <c r="J20" s="12">
        <f ca="1">2*AE18+3*AF18</f>
        <v>17</v>
      </c>
      <c r="K20" s="9">
        <f t="shared" ca="1" si="44"/>
        <v>54</v>
      </c>
      <c r="L20" s="8"/>
      <c r="M20" s="11">
        <f ca="1">AJ18+2*AK18</f>
        <v>9</v>
      </c>
      <c r="N20" s="11">
        <f ca="1">4*AK18</f>
        <v>12</v>
      </c>
      <c r="O20" s="12">
        <f ca="1">3*AJ18+AK18</f>
        <v>12</v>
      </c>
      <c r="P20" s="12">
        <f ca="1">2*AJ18+3*AK18</f>
        <v>15</v>
      </c>
      <c r="Q20" s="9">
        <f t="shared" ca="1" si="45"/>
        <v>48</v>
      </c>
      <c r="R20" s="8"/>
      <c r="S20" s="12">
        <f ca="1">AO18+2*AP18</f>
        <v>10</v>
      </c>
      <c r="T20" s="11">
        <f ca="1">4*AP18</f>
        <v>12</v>
      </c>
      <c r="U20" s="11">
        <f ca="1">3*AO18+AP18</f>
        <v>15</v>
      </c>
      <c r="V20" s="11">
        <f ca="1">2*AO18+3*AP18</f>
        <v>17</v>
      </c>
      <c r="W20" s="9">
        <f t="shared" ca="1" si="46"/>
        <v>54</v>
      </c>
      <c r="X20" s="2"/>
      <c r="Y20" s="1">
        <f ca="1">RANDBETWEEN($AT17,$AV17)</f>
        <v>4</v>
      </c>
      <c r="Z20" s="1">
        <f ca="1">AB18+1</f>
        <v>7</v>
      </c>
      <c r="AA20" s="1">
        <f ca="1">RANDBETWEEN($AT17,$AV17)</f>
        <v>4</v>
      </c>
      <c r="AB20" s="1">
        <f ca="1">RANDBETWEEN($AT17,$AV17)</f>
        <v>4</v>
      </c>
      <c r="AD20" s="1">
        <f ca="1">RANDBETWEEN($AT17,$AV17)</f>
        <v>3</v>
      </c>
      <c r="AE20" s="1">
        <f ca="1">AG18+1</f>
        <v>8</v>
      </c>
      <c r="AF20" s="1">
        <f ca="1">RANDBETWEEN($AT17,$AV17)</f>
        <v>4</v>
      </c>
      <c r="AG20" s="1">
        <f ca="1">RANDBETWEEN($AT17,$AV17)</f>
        <v>4</v>
      </c>
      <c r="AI20" s="1">
        <f ca="1">RANDBETWEEN($AT17,$AV17)</f>
        <v>3</v>
      </c>
      <c r="AJ20" s="1">
        <f ca="1">AL18+1</f>
        <v>6</v>
      </c>
      <c r="AK20" s="1">
        <f ca="1">RANDBETWEEN($AT17,$AV17)</f>
        <v>4</v>
      </c>
      <c r="AL20" s="1">
        <f ca="1">RANDBETWEEN($AT17,$AV17)</f>
        <v>3</v>
      </c>
      <c r="AN20" s="1">
        <f ca="1">RANDBETWEEN($AT17,$AV17)</f>
        <v>3</v>
      </c>
      <c r="AO20" s="1">
        <f ca="1">AQ18+1</f>
        <v>7</v>
      </c>
      <c r="AP20" s="1">
        <f ca="1">RANDBETWEEN($AT17,$AV17)</f>
        <v>3</v>
      </c>
      <c r="AQ20" s="1">
        <f ca="1">RANDBETWEEN($AT17,$AV17)</f>
        <v>3</v>
      </c>
    </row>
    <row r="21" spans="1:48" s="4" customFormat="1" ht="14.1" customHeight="1" x14ac:dyDescent="0.25">
      <c r="A21" s="9">
        <f ca="1">SUM(A17:A20)</f>
        <v>48</v>
      </c>
      <c r="B21" s="9">
        <f t="shared" ref="B21:D21" ca="1" si="47">SUM(B17:B20)</f>
        <v>48</v>
      </c>
      <c r="C21" s="9">
        <f t="shared" ca="1" si="47"/>
        <v>48</v>
      </c>
      <c r="D21" s="9">
        <f t="shared" ca="1" si="47"/>
        <v>48</v>
      </c>
      <c r="E21" s="9">
        <f ca="1">SUM(A17,B18,C19,D20)</f>
        <v>48</v>
      </c>
      <c r="F21" s="16"/>
      <c r="G21" s="9">
        <f ca="1">SUM(G17:G20)</f>
        <v>54</v>
      </c>
      <c r="H21" s="9">
        <f t="shared" ref="H21:J21" ca="1" si="48">SUM(H17:H20)</f>
        <v>54</v>
      </c>
      <c r="I21" s="9">
        <f t="shared" ca="1" si="48"/>
        <v>54</v>
      </c>
      <c r="J21" s="9">
        <f t="shared" ca="1" si="48"/>
        <v>54</v>
      </c>
      <c r="K21" s="9">
        <f ca="1">SUM(G17,H18,I19,J20)</f>
        <v>54</v>
      </c>
      <c r="L21" s="16"/>
      <c r="M21" s="9">
        <f ca="1">SUM(M17:M20)</f>
        <v>48</v>
      </c>
      <c r="N21" s="9">
        <f t="shared" ref="N21:P21" ca="1" si="49">SUM(N17:N20)</f>
        <v>48</v>
      </c>
      <c r="O21" s="9">
        <f t="shared" ca="1" si="49"/>
        <v>48</v>
      </c>
      <c r="P21" s="9">
        <f t="shared" ca="1" si="49"/>
        <v>48</v>
      </c>
      <c r="Q21" s="9">
        <f ca="1">SUM(M17,N18,O19,P20)</f>
        <v>48</v>
      </c>
      <c r="R21" s="16"/>
      <c r="S21" s="9">
        <f ca="1">SUM(S17:S20)</f>
        <v>54</v>
      </c>
      <c r="T21" s="9">
        <f t="shared" ref="T21:V21" ca="1" si="50">SUM(T17:T20)</f>
        <v>54</v>
      </c>
      <c r="U21" s="9">
        <f t="shared" ca="1" si="50"/>
        <v>54</v>
      </c>
      <c r="V21" s="9">
        <f t="shared" ca="1" si="50"/>
        <v>54</v>
      </c>
      <c r="W21" s="9">
        <f ca="1">SUM(S17,T18,U19,V20)</f>
        <v>54</v>
      </c>
      <c r="X21" s="5"/>
    </row>
    <row r="22" spans="1:48" ht="14.1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48" ht="22.7" customHeight="1" x14ac:dyDescent="0.25">
      <c r="A23" s="7" t="s">
        <v>18</v>
      </c>
      <c r="B23" s="58">
        <f ca="1">(6*$Z25)+(10*$AA25)</f>
        <v>74</v>
      </c>
      <c r="C23" s="58"/>
      <c r="D23" s="8"/>
      <c r="E23" s="9">
        <f ca="1">SUM(D24,C25,B26,A27)</f>
        <v>74</v>
      </c>
      <c r="F23" s="8"/>
      <c r="G23" s="10" t="s">
        <v>19</v>
      </c>
      <c r="H23" s="58">
        <f ca="1">(6*$AE25)+(10*$AF25)</f>
        <v>80</v>
      </c>
      <c r="I23" s="58"/>
      <c r="J23" s="8"/>
      <c r="K23" s="9">
        <f ca="1">SUM(J24,I25,H26,G27)</f>
        <v>80</v>
      </c>
      <c r="L23" s="8"/>
      <c r="M23" s="10" t="s">
        <v>20</v>
      </c>
      <c r="N23" s="58">
        <f ca="1">(6*$AJ25)+(10*$AK25)</f>
        <v>74</v>
      </c>
      <c r="O23" s="58"/>
      <c r="P23" s="8"/>
      <c r="Q23" s="9">
        <f ca="1">SUM(P24,O25,N26,M27)</f>
        <v>74</v>
      </c>
      <c r="R23" s="8"/>
      <c r="S23" s="10" t="s">
        <v>21</v>
      </c>
      <c r="T23" s="58">
        <f ca="1">(6*$AO25)+(10*$AP25)</f>
        <v>64</v>
      </c>
      <c r="U23" s="58"/>
      <c r="V23" s="8"/>
      <c r="W23" s="9">
        <f ca="1">SUM(V24,U25,T26,S27)</f>
        <v>64</v>
      </c>
    </row>
    <row r="24" spans="1:48" ht="24.6" customHeight="1" x14ac:dyDescent="0.25">
      <c r="A24" s="11">
        <f ca="1">AA25</f>
        <v>5</v>
      </c>
      <c r="B24" s="12">
        <f ca="1">Z25+3*AA25</f>
        <v>19</v>
      </c>
      <c r="C24" s="11">
        <f ca="1">2*Z25+2*AA25</f>
        <v>18</v>
      </c>
      <c r="D24" s="12">
        <f ca="1">3*Z25+4*AA25</f>
        <v>32</v>
      </c>
      <c r="E24" s="9">
        <f ca="1">SUM(A24:D24)</f>
        <v>74</v>
      </c>
      <c r="F24" s="8"/>
      <c r="G24" s="14">
        <f ca="1">AF25</f>
        <v>5</v>
      </c>
      <c r="H24" s="12">
        <f ca="1">AE25+3*AF25</f>
        <v>20</v>
      </c>
      <c r="I24" s="11">
        <f ca="1">2*AE25+2*AF25</f>
        <v>20</v>
      </c>
      <c r="J24" s="12">
        <f ca="1">3*AE25+4*AF25</f>
        <v>35</v>
      </c>
      <c r="K24" s="9">
        <f ca="1">SUM(G24:J24)</f>
        <v>80</v>
      </c>
      <c r="L24" s="8"/>
      <c r="M24" s="14">
        <f ca="1">AK25</f>
        <v>5</v>
      </c>
      <c r="N24" s="11">
        <f ca="1">AJ25+3*AK25</f>
        <v>19</v>
      </c>
      <c r="O24" s="12">
        <f ca="1">2*AJ25+2*AK25</f>
        <v>18</v>
      </c>
      <c r="P24" s="12">
        <f ca="1">3*AJ25+4*AK25</f>
        <v>32</v>
      </c>
      <c r="Q24" s="9">
        <f ca="1">SUM(M24:P24)</f>
        <v>74</v>
      </c>
      <c r="R24" s="8"/>
      <c r="S24" s="13">
        <f ca="1">AP25</f>
        <v>4</v>
      </c>
      <c r="T24" s="11">
        <f ca="1">AO25+3*AP25</f>
        <v>16</v>
      </c>
      <c r="U24" s="11">
        <f ca="1">2*AO25+2*AP25</f>
        <v>16</v>
      </c>
      <c r="V24" s="11">
        <f ca="1">3*AO25+4*AP25</f>
        <v>28</v>
      </c>
      <c r="W24" s="9">
        <f ca="1">SUM(S24:V24)</f>
        <v>64</v>
      </c>
      <c r="X24" s="2"/>
      <c r="Y24" s="19" t="s">
        <v>4</v>
      </c>
      <c r="Z24" s="19" t="s">
        <v>5</v>
      </c>
      <c r="AA24" s="19" t="s">
        <v>6</v>
      </c>
      <c r="AB24" s="19" t="s">
        <v>7</v>
      </c>
      <c r="AD24" s="19" t="str">
        <f t="shared" ref="AD24" si="51">Y24</f>
        <v>a</v>
      </c>
      <c r="AE24" s="19" t="str">
        <f t="shared" ref="AE24" si="52">Z24</f>
        <v>b</v>
      </c>
      <c r="AF24" s="19" t="str">
        <f t="shared" ref="AF24" si="53">AA24</f>
        <v>c</v>
      </c>
      <c r="AG24" s="19" t="str">
        <f t="shared" ref="AG24" si="54">AB24</f>
        <v>d</v>
      </c>
      <c r="AI24" s="19" t="str">
        <f t="shared" ref="AI24" si="55">Y24</f>
        <v>a</v>
      </c>
      <c r="AJ24" s="19" t="str">
        <f t="shared" ref="AJ24" si="56">Z24</f>
        <v>b</v>
      </c>
      <c r="AK24" s="19" t="str">
        <f t="shared" ref="AK24" si="57">AA24</f>
        <v>c</v>
      </c>
      <c r="AL24" s="19" t="str">
        <f t="shared" ref="AL24" si="58">AB24</f>
        <v>d</v>
      </c>
      <c r="AN24" s="19" t="str">
        <f t="shared" ref="AN24" si="59">Y24</f>
        <v>a</v>
      </c>
      <c r="AO24" s="19" t="str">
        <f t="shared" ref="AO24" si="60">Z24</f>
        <v>b</v>
      </c>
      <c r="AP24" s="19" t="str">
        <f t="shared" ref="AP24" si="61">AA24</f>
        <v>c</v>
      </c>
      <c r="AQ24" s="19" t="str">
        <f t="shared" ref="AQ24" si="62">AB24</f>
        <v>d</v>
      </c>
      <c r="AS24" s="22" t="s">
        <v>8</v>
      </c>
      <c r="AT24" s="23">
        <v>4</v>
      </c>
      <c r="AU24" s="22" t="s">
        <v>9</v>
      </c>
      <c r="AV24" s="23">
        <v>5</v>
      </c>
    </row>
    <row r="25" spans="1:48" ht="24.6" customHeight="1" x14ac:dyDescent="0.25">
      <c r="A25" s="12">
        <f ca="1">2*Z25+4*AA25</f>
        <v>28</v>
      </c>
      <c r="B25" s="11">
        <f ca="1">3*Z25+2*AA25</f>
        <v>22</v>
      </c>
      <c r="C25" s="11">
        <f ca="1">3*AA25</f>
        <v>15</v>
      </c>
      <c r="D25" s="12">
        <f ca="1">Z25+AA25</f>
        <v>9</v>
      </c>
      <c r="E25" s="9">
        <f t="shared" ref="E25:E27" ca="1" si="63">SUM(A25:D25)</f>
        <v>74</v>
      </c>
      <c r="F25" s="8"/>
      <c r="G25" s="12">
        <f ca="1">2*AE25+4*AF25</f>
        <v>30</v>
      </c>
      <c r="H25" s="11">
        <f ca="1">3*AE25+2*AF25</f>
        <v>25</v>
      </c>
      <c r="I25" s="12">
        <f ca="1">3*AF25</f>
        <v>15</v>
      </c>
      <c r="J25" s="11">
        <f ca="1">AE25+AF25</f>
        <v>10</v>
      </c>
      <c r="K25" s="9">
        <f t="shared" ref="K25:K27" ca="1" si="64">SUM(G25:J25)</f>
        <v>80</v>
      </c>
      <c r="L25" s="8"/>
      <c r="M25" s="12">
        <f ca="1">2*AJ25+4*AK25</f>
        <v>28</v>
      </c>
      <c r="N25" s="12">
        <f ca="1">3*AJ25+2*AK25</f>
        <v>22</v>
      </c>
      <c r="O25" s="11">
        <f ca="1">3*AK25</f>
        <v>15</v>
      </c>
      <c r="P25" s="12">
        <f ca="1">AJ25+AK25</f>
        <v>9</v>
      </c>
      <c r="Q25" s="9">
        <f t="shared" ref="Q25:Q27" ca="1" si="65">SUM(M25:P25)</f>
        <v>74</v>
      </c>
      <c r="R25" s="8"/>
      <c r="S25" s="11">
        <f ca="1">2*AO25+4*AP25</f>
        <v>24</v>
      </c>
      <c r="T25" s="12">
        <f ca="1">3*AO25+2*AP25</f>
        <v>20</v>
      </c>
      <c r="U25" s="11">
        <f ca="1">3*AP25</f>
        <v>12</v>
      </c>
      <c r="V25" s="12">
        <f ca="1">AO25+AP25</f>
        <v>8</v>
      </c>
      <c r="W25" s="9">
        <f t="shared" ref="W25:W27" ca="1" si="66">SUM(S25:V25)</f>
        <v>64</v>
      </c>
      <c r="X25" s="2"/>
      <c r="Y25" s="1">
        <f ca="1">RANDBETWEEN($AT24,$AV24)</f>
        <v>5</v>
      </c>
      <c r="Z25" s="1">
        <f ca="1">RANDBETWEEN($AT24,$AV24)</f>
        <v>4</v>
      </c>
      <c r="AA25" s="1">
        <f ca="1">RANDBETWEEN($AT24,$AV24)</f>
        <v>5</v>
      </c>
      <c r="AB25" s="1">
        <f ca="1">AB27+Y25-1</f>
        <v>9</v>
      </c>
      <c r="AD25" s="1">
        <f ca="1">RANDBETWEEN($AT24,$AV24)</f>
        <v>4</v>
      </c>
      <c r="AE25" s="1">
        <f ca="1">RANDBETWEEN($AT24,$AV24)</f>
        <v>5</v>
      </c>
      <c r="AF25" s="1">
        <f ca="1">RANDBETWEEN($AT24,$AV24)</f>
        <v>5</v>
      </c>
      <c r="AG25" s="1">
        <f ca="1">AG27+AD25-1</f>
        <v>8</v>
      </c>
      <c r="AI25" s="1">
        <f ca="1">RANDBETWEEN($AT24,$AV24)</f>
        <v>4</v>
      </c>
      <c r="AJ25" s="1">
        <f ca="1">RANDBETWEEN($AT24,$AV24)</f>
        <v>4</v>
      </c>
      <c r="AK25" s="1">
        <f ca="1">RANDBETWEEN($AT24,$AV24)</f>
        <v>5</v>
      </c>
      <c r="AL25" s="1">
        <f ca="1">AL27+AI25-1</f>
        <v>7</v>
      </c>
      <c r="AN25" s="1">
        <f ca="1">RANDBETWEEN($AT24,$AV24)</f>
        <v>4</v>
      </c>
      <c r="AO25" s="1">
        <f ca="1">RANDBETWEEN($AT24,$AV24)</f>
        <v>4</v>
      </c>
      <c r="AP25" s="1">
        <f ca="1">RANDBETWEEN($AT24,$AV24)</f>
        <v>4</v>
      </c>
      <c r="AQ25" s="1">
        <f ca="1">AQ27+AN25-1</f>
        <v>7</v>
      </c>
    </row>
    <row r="26" spans="1:48" ht="24.6" customHeight="1" x14ac:dyDescent="0.25">
      <c r="A26" s="12">
        <f ca="1">3*Z25+3*AA25</f>
        <v>27</v>
      </c>
      <c r="B26" s="11">
        <f ca="1">2*Z25+AA25</f>
        <v>13</v>
      </c>
      <c r="C26" s="12">
        <f ca="1">Z25+4*AA25</f>
        <v>24</v>
      </c>
      <c r="D26" s="11">
        <f ca="1">2*AA25</f>
        <v>10</v>
      </c>
      <c r="E26" s="9">
        <f t="shared" ca="1" si="63"/>
        <v>74</v>
      </c>
      <c r="F26" s="8"/>
      <c r="G26" s="12">
        <f ca="1">3*AE25+3*AF25</f>
        <v>30</v>
      </c>
      <c r="H26" s="11">
        <f ca="1">2*AE25+AF25</f>
        <v>15</v>
      </c>
      <c r="I26" s="12">
        <f ca="1">AE25+4*AF25</f>
        <v>25</v>
      </c>
      <c r="J26" s="11">
        <f ca="1">2*AF25</f>
        <v>10</v>
      </c>
      <c r="K26" s="9">
        <f t="shared" ca="1" si="64"/>
        <v>80</v>
      </c>
      <c r="L26" s="8"/>
      <c r="M26" s="11">
        <f ca="1">3*AJ25+3*AK25</f>
        <v>27</v>
      </c>
      <c r="N26" s="11">
        <f ca="1">2*AJ25+AK25</f>
        <v>13</v>
      </c>
      <c r="O26" s="12">
        <f ca="1">AJ25+4*AK25</f>
        <v>24</v>
      </c>
      <c r="P26" s="12">
        <f ca="1">2*AK25</f>
        <v>10</v>
      </c>
      <c r="Q26" s="9">
        <f t="shared" ca="1" si="65"/>
        <v>74</v>
      </c>
      <c r="R26" s="8"/>
      <c r="S26" s="12">
        <f ca="1">3*AO25+3*AP25</f>
        <v>24</v>
      </c>
      <c r="T26" s="12">
        <f ca="1">2*AO25+AP25</f>
        <v>12</v>
      </c>
      <c r="U26" s="12">
        <f ca="1">AO25+4*AP25</f>
        <v>20</v>
      </c>
      <c r="V26" s="11">
        <f ca="1">2*AP25</f>
        <v>8</v>
      </c>
      <c r="W26" s="9">
        <f t="shared" ca="1" si="66"/>
        <v>64</v>
      </c>
      <c r="X26" s="2"/>
      <c r="Y26" s="20" t="s">
        <v>2</v>
      </c>
      <c r="Z26" s="20" t="s">
        <v>0</v>
      </c>
      <c r="AA26" s="20" t="s">
        <v>1</v>
      </c>
      <c r="AB26" s="20" t="s">
        <v>3</v>
      </c>
      <c r="AD26" s="20" t="s">
        <v>2</v>
      </c>
      <c r="AE26" s="20" t="s">
        <v>0</v>
      </c>
      <c r="AF26" s="20" t="s">
        <v>1</v>
      </c>
      <c r="AG26" s="20" t="s">
        <v>3</v>
      </c>
      <c r="AI26" s="20" t="s">
        <v>2</v>
      </c>
      <c r="AJ26" s="20" t="s">
        <v>0</v>
      </c>
      <c r="AK26" s="20" t="s">
        <v>1</v>
      </c>
      <c r="AL26" s="20" t="s">
        <v>3</v>
      </c>
      <c r="AN26" s="20" t="s">
        <v>2</v>
      </c>
      <c r="AO26" s="20" t="s">
        <v>0</v>
      </c>
      <c r="AP26" s="20" t="s">
        <v>1</v>
      </c>
      <c r="AQ26" s="20" t="s">
        <v>3</v>
      </c>
    </row>
    <row r="27" spans="1:48" ht="24.6" customHeight="1" x14ac:dyDescent="0.25">
      <c r="A27" s="11">
        <f ca="1">Z25+2*AA25</f>
        <v>14</v>
      </c>
      <c r="B27" s="12">
        <f ca="1">4*AA25</f>
        <v>20</v>
      </c>
      <c r="C27" s="12">
        <f ca="1">3*Z25+AA25</f>
        <v>17</v>
      </c>
      <c r="D27" s="11">
        <f ca="1">2*Z25+3*AA25</f>
        <v>23</v>
      </c>
      <c r="E27" s="9">
        <f t="shared" ca="1" si="63"/>
        <v>74</v>
      </c>
      <c r="F27" s="8"/>
      <c r="G27" s="12">
        <f ca="1">AE25+2*AF25</f>
        <v>15</v>
      </c>
      <c r="H27" s="12">
        <f ca="1">4*AF25</f>
        <v>20</v>
      </c>
      <c r="I27" s="11">
        <f ca="1">3*AE25+AF25</f>
        <v>20</v>
      </c>
      <c r="J27" s="12">
        <f ca="1">2*AE25+3*AF25</f>
        <v>25</v>
      </c>
      <c r="K27" s="9">
        <f t="shared" ca="1" si="64"/>
        <v>80</v>
      </c>
      <c r="L27" s="8"/>
      <c r="M27" s="11">
        <f ca="1">AJ25+2*AK25</f>
        <v>14</v>
      </c>
      <c r="N27" s="11">
        <f ca="1">4*AK25</f>
        <v>20</v>
      </c>
      <c r="O27" s="12">
        <f ca="1">3*AJ25+AK25</f>
        <v>17</v>
      </c>
      <c r="P27" s="11">
        <f ca="1">2*AJ25+3*AK25</f>
        <v>23</v>
      </c>
      <c r="Q27" s="9">
        <f t="shared" ca="1" si="65"/>
        <v>74</v>
      </c>
      <c r="R27" s="8"/>
      <c r="S27" s="11">
        <f ca="1">AO25+2*AP25</f>
        <v>12</v>
      </c>
      <c r="T27" s="11">
        <f ca="1">4*AP25</f>
        <v>16</v>
      </c>
      <c r="U27" s="12">
        <f ca="1">3*AO25+AP25</f>
        <v>16</v>
      </c>
      <c r="V27" s="12">
        <f ca="1">2*AO25+3*AP25</f>
        <v>20</v>
      </c>
      <c r="W27" s="9">
        <f t="shared" ca="1" si="66"/>
        <v>64</v>
      </c>
      <c r="X27" s="2"/>
      <c r="Y27" s="1">
        <f ca="1">RANDBETWEEN($AT24,$AV24)</f>
        <v>5</v>
      </c>
      <c r="Z27" s="1">
        <f ca="1">AB25+1</f>
        <v>10</v>
      </c>
      <c r="AA27" s="1">
        <f ca="1">RANDBETWEEN($AT24,$AV24)</f>
        <v>4</v>
      </c>
      <c r="AB27" s="1">
        <f ca="1">RANDBETWEEN($AT24,$AV24)</f>
        <v>5</v>
      </c>
      <c r="AD27" s="1">
        <f ca="1">RANDBETWEEN($AT24,$AV24)</f>
        <v>4</v>
      </c>
      <c r="AE27" s="1">
        <f ca="1">AG25+1</f>
        <v>9</v>
      </c>
      <c r="AF27" s="1">
        <f ca="1">RANDBETWEEN($AT24,$AV24)</f>
        <v>4</v>
      </c>
      <c r="AG27" s="1">
        <f ca="1">RANDBETWEEN($AT24,$AV24)</f>
        <v>5</v>
      </c>
      <c r="AI27" s="1">
        <f ca="1">RANDBETWEEN($AT24,$AV24)</f>
        <v>4</v>
      </c>
      <c r="AJ27" s="1">
        <f ca="1">AL25+1</f>
        <v>8</v>
      </c>
      <c r="AK27" s="1">
        <f ca="1">RANDBETWEEN($AT24,$AV24)</f>
        <v>5</v>
      </c>
      <c r="AL27" s="1">
        <f ca="1">RANDBETWEEN($AT24,$AV24)</f>
        <v>4</v>
      </c>
      <c r="AN27" s="1">
        <f ca="1">RANDBETWEEN($AT24,$AV24)</f>
        <v>5</v>
      </c>
      <c r="AO27" s="1">
        <f ca="1">AQ25+1</f>
        <v>8</v>
      </c>
      <c r="AP27" s="1">
        <f ca="1">RANDBETWEEN($AT24,$AV24)</f>
        <v>4</v>
      </c>
      <c r="AQ27" s="1">
        <f ca="1">RANDBETWEEN($AT24,$AV24)</f>
        <v>4</v>
      </c>
    </row>
    <row r="28" spans="1:48" s="4" customFormat="1" ht="14.1" customHeight="1" x14ac:dyDescent="0.25">
      <c r="A28" s="9">
        <f ca="1">SUM(A24:A27)</f>
        <v>74</v>
      </c>
      <c r="B28" s="9">
        <f t="shared" ref="B28:D28" ca="1" si="67">SUM(B24:B27)</f>
        <v>74</v>
      </c>
      <c r="C28" s="9">
        <f t="shared" ca="1" si="67"/>
        <v>74</v>
      </c>
      <c r="D28" s="9">
        <f t="shared" ca="1" si="67"/>
        <v>74</v>
      </c>
      <c r="E28" s="9">
        <f ca="1">SUM(A24,B25,C26,D27)</f>
        <v>74</v>
      </c>
      <c r="F28" s="16"/>
      <c r="G28" s="9">
        <f ca="1">SUM(G24:G27)</f>
        <v>80</v>
      </c>
      <c r="H28" s="9">
        <f t="shared" ref="H28:J28" ca="1" si="68">SUM(H24:H27)</f>
        <v>80</v>
      </c>
      <c r="I28" s="9">
        <f t="shared" ca="1" si="68"/>
        <v>80</v>
      </c>
      <c r="J28" s="9">
        <f t="shared" ca="1" si="68"/>
        <v>80</v>
      </c>
      <c r="K28" s="9">
        <f ca="1">SUM(G24,H25,I26,J27)</f>
        <v>80</v>
      </c>
      <c r="L28" s="16"/>
      <c r="M28" s="9">
        <f ca="1">SUM(M24:M27)</f>
        <v>74</v>
      </c>
      <c r="N28" s="9">
        <f t="shared" ref="N28:P28" ca="1" si="69">SUM(N24:N27)</f>
        <v>74</v>
      </c>
      <c r="O28" s="9">
        <f t="shared" ca="1" si="69"/>
        <v>74</v>
      </c>
      <c r="P28" s="9">
        <f t="shared" ca="1" si="69"/>
        <v>74</v>
      </c>
      <c r="Q28" s="9">
        <f ca="1">SUM(M24,N25,O26,P27)</f>
        <v>74</v>
      </c>
      <c r="R28" s="16"/>
      <c r="S28" s="9">
        <f ca="1">SUM(S24:S27)</f>
        <v>64</v>
      </c>
      <c r="T28" s="9">
        <f t="shared" ref="T28:V28" ca="1" si="70">SUM(T24:T27)</f>
        <v>64</v>
      </c>
      <c r="U28" s="9">
        <f t="shared" ca="1" si="70"/>
        <v>64</v>
      </c>
      <c r="V28" s="9">
        <f t="shared" ca="1" si="70"/>
        <v>64</v>
      </c>
      <c r="W28" s="9">
        <f ca="1">SUM(S24,T25,U26,V27)</f>
        <v>64</v>
      </c>
      <c r="X28" s="5"/>
    </row>
    <row r="29" spans="1:48" ht="14.1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48" ht="22.7" customHeight="1" x14ac:dyDescent="0.25">
      <c r="A30" s="7" t="s">
        <v>22</v>
      </c>
      <c r="B30" s="58">
        <f ca="1">(6*$Z32)+(10*$AA32)</f>
        <v>86</v>
      </c>
      <c r="C30" s="58"/>
      <c r="D30" s="8"/>
      <c r="E30" s="9">
        <f ca="1">SUM(D31,C32,B33,A34)</f>
        <v>86</v>
      </c>
      <c r="F30" s="8"/>
      <c r="G30" s="10" t="s">
        <v>23</v>
      </c>
      <c r="H30" s="58">
        <f ca="1">(6*$AE32)+(10*$AF32)</f>
        <v>86</v>
      </c>
      <c r="I30" s="58"/>
      <c r="J30" s="8"/>
      <c r="K30" s="9">
        <f ca="1">SUM(J31,I32,H33,G34)</f>
        <v>86</v>
      </c>
      <c r="L30" s="8"/>
      <c r="M30" s="10" t="s">
        <v>24</v>
      </c>
      <c r="N30" s="58">
        <f ca="1">(6*$AJ32)+(10*$AK32)</f>
        <v>96</v>
      </c>
      <c r="O30" s="58"/>
      <c r="P30" s="8"/>
      <c r="Q30" s="9">
        <f ca="1">SUM(P31,O32,N33,M34)</f>
        <v>96</v>
      </c>
      <c r="R30" s="8"/>
      <c r="S30" s="10" t="s">
        <v>25</v>
      </c>
      <c r="T30" s="58">
        <f ca="1">(6*$AO32)+(10*$AP32)</f>
        <v>96</v>
      </c>
      <c r="U30" s="58"/>
      <c r="V30" s="8"/>
      <c r="W30" s="9">
        <f ca="1">SUM(V31,U32,T33,S34)</f>
        <v>96</v>
      </c>
    </row>
    <row r="31" spans="1:48" ht="24.6" customHeight="1" x14ac:dyDescent="0.25">
      <c r="A31" s="11">
        <f ca="1">AA32</f>
        <v>5</v>
      </c>
      <c r="B31" s="12">
        <f ca="1">Z32+3*AA32</f>
        <v>21</v>
      </c>
      <c r="C31" s="12">
        <f ca="1">2*Z32+2*AA32</f>
        <v>22</v>
      </c>
      <c r="D31" s="11">
        <f ca="1">3*Z32+4*AA32</f>
        <v>38</v>
      </c>
      <c r="E31" s="9">
        <f ca="1">SUM(A31:D31)</f>
        <v>86</v>
      </c>
      <c r="F31" s="8"/>
      <c r="G31" s="13">
        <f ca="1">AF32</f>
        <v>5</v>
      </c>
      <c r="H31" s="12">
        <f ca="1">AE32+3*AF32</f>
        <v>21</v>
      </c>
      <c r="I31" s="11">
        <f ca="1">2*AE32+2*AF32</f>
        <v>22</v>
      </c>
      <c r="J31" s="11">
        <f ca="1">3*AE32+4*AF32</f>
        <v>38</v>
      </c>
      <c r="K31" s="9">
        <f ca="1">SUM(G31:J31)</f>
        <v>86</v>
      </c>
      <c r="L31" s="8"/>
      <c r="M31" s="14">
        <f ca="1">AK32</f>
        <v>6</v>
      </c>
      <c r="N31" s="12">
        <f ca="1">AJ32+3*AK32</f>
        <v>24</v>
      </c>
      <c r="O31" s="11">
        <f ca="1">2*AJ32+2*AK32</f>
        <v>24</v>
      </c>
      <c r="P31" s="11">
        <f ca="1">3*AJ32+4*AK32</f>
        <v>42</v>
      </c>
      <c r="Q31" s="9">
        <f ca="1">SUM(M31:P31)</f>
        <v>96</v>
      </c>
      <c r="R31" s="8"/>
      <c r="S31" s="13">
        <f ca="1">AP32</f>
        <v>6</v>
      </c>
      <c r="T31" s="11">
        <f ca="1">AO32+3*AP32</f>
        <v>24</v>
      </c>
      <c r="U31" s="12">
        <f ca="1">2*AO32+2*AP32</f>
        <v>24</v>
      </c>
      <c r="V31" s="12">
        <f ca="1">3*AO32+4*AP32</f>
        <v>42</v>
      </c>
      <c r="W31" s="9">
        <f ca="1">SUM(S31:V31)</f>
        <v>96</v>
      </c>
      <c r="Y31" s="19" t="s">
        <v>4</v>
      </c>
      <c r="Z31" s="19" t="s">
        <v>5</v>
      </c>
      <c r="AA31" s="19" t="s">
        <v>6</v>
      </c>
      <c r="AB31" s="19" t="s">
        <v>7</v>
      </c>
      <c r="AD31" s="19" t="str">
        <f t="shared" ref="AD31" si="71">Y31</f>
        <v>a</v>
      </c>
      <c r="AE31" s="19" t="str">
        <f t="shared" ref="AE31" si="72">Z31</f>
        <v>b</v>
      </c>
      <c r="AF31" s="19" t="str">
        <f t="shared" ref="AF31" si="73">AA31</f>
        <v>c</v>
      </c>
      <c r="AG31" s="19" t="str">
        <f t="shared" ref="AG31" si="74">AB31</f>
        <v>d</v>
      </c>
      <c r="AI31" s="19" t="str">
        <f t="shared" ref="AI31" si="75">Y31</f>
        <v>a</v>
      </c>
      <c r="AJ31" s="19" t="str">
        <f t="shared" ref="AJ31" si="76">Z31</f>
        <v>b</v>
      </c>
      <c r="AK31" s="19" t="str">
        <f t="shared" ref="AK31" si="77">AA31</f>
        <v>c</v>
      </c>
      <c r="AL31" s="19" t="str">
        <f t="shared" ref="AL31" si="78">AB31</f>
        <v>d</v>
      </c>
      <c r="AN31" s="19" t="str">
        <f t="shared" ref="AN31" si="79">Y31</f>
        <v>a</v>
      </c>
      <c r="AO31" s="19" t="str">
        <f t="shared" ref="AO31" si="80">Z31</f>
        <v>b</v>
      </c>
      <c r="AP31" s="19" t="str">
        <f t="shared" ref="AP31" si="81">AA31</f>
        <v>c</v>
      </c>
      <c r="AQ31" s="19" t="str">
        <f t="shared" ref="AQ31" si="82">AB31</f>
        <v>d</v>
      </c>
      <c r="AS31" s="6" t="s">
        <v>8</v>
      </c>
      <c r="AT31" s="21">
        <v>5</v>
      </c>
      <c r="AU31" s="6" t="s">
        <v>9</v>
      </c>
      <c r="AV31" s="21">
        <v>6</v>
      </c>
    </row>
    <row r="32" spans="1:48" ht="24.6" customHeight="1" x14ac:dyDescent="0.25">
      <c r="A32" s="11">
        <f ca="1">2*Z32+4*AA32</f>
        <v>32</v>
      </c>
      <c r="B32" s="12">
        <f ca="1">3*Z32+2*AA32</f>
        <v>28</v>
      </c>
      <c r="C32" s="11">
        <f ca="1">3*AA32</f>
        <v>15</v>
      </c>
      <c r="D32" s="12">
        <f ca="1">Z32+AA32</f>
        <v>11</v>
      </c>
      <c r="E32" s="9">
        <f t="shared" ref="E32:E34" ca="1" si="83">SUM(A32:D32)</f>
        <v>86</v>
      </c>
      <c r="F32" s="8"/>
      <c r="G32" s="12">
        <f ca="1">2*AE32+4*AF32</f>
        <v>32</v>
      </c>
      <c r="H32" s="11">
        <f ca="1">3*AE32+2*AF32</f>
        <v>28</v>
      </c>
      <c r="I32" s="11">
        <f ca="1">3*AF32</f>
        <v>15</v>
      </c>
      <c r="J32" s="11">
        <f ca="1">AE32+AF32</f>
        <v>11</v>
      </c>
      <c r="K32" s="9">
        <f t="shared" ref="K32:K34" ca="1" si="84">SUM(G32:J32)</f>
        <v>86</v>
      </c>
      <c r="L32" s="8"/>
      <c r="M32" s="12">
        <f ca="1">2*AJ32+4*AK32</f>
        <v>36</v>
      </c>
      <c r="N32" s="12">
        <f ca="1">3*AJ32+2*AK32</f>
        <v>30</v>
      </c>
      <c r="O32" s="11">
        <f ca="1">3*AK32</f>
        <v>18</v>
      </c>
      <c r="P32" s="11">
        <f ca="1">AJ32+AK32</f>
        <v>12</v>
      </c>
      <c r="Q32" s="9">
        <f t="shared" ref="Q32:Q34" ca="1" si="85">SUM(M32:P32)</f>
        <v>96</v>
      </c>
      <c r="R32" s="8"/>
      <c r="S32" s="11">
        <f ca="1">2*AO32+4*AP32</f>
        <v>36</v>
      </c>
      <c r="T32" s="12">
        <f ca="1">3*AO32+2*AP32</f>
        <v>30</v>
      </c>
      <c r="U32" s="11">
        <f ca="1">3*AP32</f>
        <v>18</v>
      </c>
      <c r="V32" s="12">
        <f ca="1">AO32+AP32</f>
        <v>12</v>
      </c>
      <c r="W32" s="9">
        <f t="shared" ref="W32:W34" ca="1" si="86">SUM(S32:V32)</f>
        <v>96</v>
      </c>
      <c r="Y32" s="1">
        <f ca="1">RANDBETWEEN($AT31,$AV31)</f>
        <v>6</v>
      </c>
      <c r="Z32" s="1">
        <f ca="1">RANDBETWEEN($AT31,$AV31)</f>
        <v>6</v>
      </c>
      <c r="AA32" s="1">
        <f ca="1">RANDBETWEEN($AT31,$AV31)</f>
        <v>5</v>
      </c>
      <c r="AB32" s="1">
        <f ca="1">AB34+Y32-1</f>
        <v>11</v>
      </c>
      <c r="AD32" s="1">
        <f ca="1">RANDBETWEEN($AT31,$AV31)</f>
        <v>6</v>
      </c>
      <c r="AE32" s="1">
        <f ca="1">RANDBETWEEN($AT31,$AV31)</f>
        <v>6</v>
      </c>
      <c r="AF32" s="1">
        <f ca="1">RANDBETWEEN($AT31,$AV31)</f>
        <v>5</v>
      </c>
      <c r="AG32" s="1">
        <f ca="1">AG34+AD32-1</f>
        <v>10</v>
      </c>
      <c r="AI32" s="1">
        <f ca="1">RANDBETWEEN($AT31,$AV31)</f>
        <v>6</v>
      </c>
      <c r="AJ32" s="1">
        <f ca="1">RANDBETWEEN($AT31,$AV31)</f>
        <v>6</v>
      </c>
      <c r="AK32" s="1">
        <f ca="1">RANDBETWEEN($AT31,$AV31)</f>
        <v>6</v>
      </c>
      <c r="AL32" s="1">
        <f ca="1">AL34+AI32-1</f>
        <v>11</v>
      </c>
      <c r="AN32" s="1">
        <f ca="1">RANDBETWEEN($AT31,$AV31)</f>
        <v>5</v>
      </c>
      <c r="AO32" s="1">
        <f ca="1">RANDBETWEEN($AT31,$AV31)</f>
        <v>6</v>
      </c>
      <c r="AP32" s="1">
        <f ca="1">RANDBETWEEN($AT31,$AV31)</f>
        <v>6</v>
      </c>
      <c r="AQ32" s="1">
        <f ca="1">AQ34+AN32-1</f>
        <v>9</v>
      </c>
    </row>
    <row r="33" spans="1:43" ht="24.6" customHeight="1" x14ac:dyDescent="0.25">
      <c r="A33" s="12">
        <f ca="1">3*Z32+3*AA32</f>
        <v>33</v>
      </c>
      <c r="B33" s="11">
        <f ca="1">2*Z32+AA32</f>
        <v>17</v>
      </c>
      <c r="C33" s="11">
        <f ca="1">Z32+4*AA32</f>
        <v>26</v>
      </c>
      <c r="D33" s="12">
        <f ca="1">2*AA32</f>
        <v>10</v>
      </c>
      <c r="E33" s="9">
        <f t="shared" ca="1" si="83"/>
        <v>86</v>
      </c>
      <c r="F33" s="8"/>
      <c r="G33" s="12">
        <f ca="1">3*AE32+3*AF32</f>
        <v>33</v>
      </c>
      <c r="H33" s="11">
        <f ca="1">2*AE32+AF32</f>
        <v>17</v>
      </c>
      <c r="I33" s="11">
        <f ca="1">AE32+4*AF32</f>
        <v>26</v>
      </c>
      <c r="J33" s="11">
        <f ca="1">2*AF32</f>
        <v>10</v>
      </c>
      <c r="K33" s="9">
        <f t="shared" ca="1" si="84"/>
        <v>86</v>
      </c>
      <c r="L33" s="8"/>
      <c r="M33" s="12">
        <f ca="1">3*AJ32+3*AK32</f>
        <v>36</v>
      </c>
      <c r="N33" s="11">
        <f ca="1">2*AJ32+AK32</f>
        <v>18</v>
      </c>
      <c r="O33" s="12">
        <f ca="1">AJ32+4*AK32</f>
        <v>30</v>
      </c>
      <c r="P33" s="12">
        <f ca="1">2*AK32</f>
        <v>12</v>
      </c>
      <c r="Q33" s="9">
        <f t="shared" ca="1" si="85"/>
        <v>96</v>
      </c>
      <c r="R33" s="8"/>
      <c r="S33" s="11">
        <f ca="1">3*AO32+3*AP32</f>
        <v>36</v>
      </c>
      <c r="T33" s="12">
        <f ca="1">2*AO32+AP32</f>
        <v>18</v>
      </c>
      <c r="U33" s="11">
        <f ca="1">AO32+4*AP32</f>
        <v>30</v>
      </c>
      <c r="V33" s="12">
        <f ca="1">2*AP32</f>
        <v>12</v>
      </c>
      <c r="W33" s="9">
        <f t="shared" ca="1" si="86"/>
        <v>96</v>
      </c>
      <c r="Y33" s="20" t="s">
        <v>2</v>
      </c>
      <c r="Z33" s="20" t="s">
        <v>0</v>
      </c>
      <c r="AA33" s="20" t="s">
        <v>1</v>
      </c>
      <c r="AB33" s="20" t="s">
        <v>3</v>
      </c>
      <c r="AD33" s="20" t="s">
        <v>2</v>
      </c>
      <c r="AE33" s="20" t="s">
        <v>0</v>
      </c>
      <c r="AF33" s="20" t="s">
        <v>1</v>
      </c>
      <c r="AG33" s="20" t="s">
        <v>3</v>
      </c>
      <c r="AI33" s="20" t="s">
        <v>2</v>
      </c>
      <c r="AJ33" s="20" t="s">
        <v>0</v>
      </c>
      <c r="AK33" s="20" t="s">
        <v>1</v>
      </c>
      <c r="AL33" s="20" t="s">
        <v>3</v>
      </c>
      <c r="AN33" s="20" t="s">
        <v>2</v>
      </c>
      <c r="AO33" s="20" t="s">
        <v>0</v>
      </c>
      <c r="AP33" s="20" t="s">
        <v>1</v>
      </c>
      <c r="AQ33" s="20" t="s">
        <v>3</v>
      </c>
    </row>
    <row r="34" spans="1:43" ht="24.6" customHeight="1" x14ac:dyDescent="0.25">
      <c r="A34" s="12">
        <f ca="1">Z32+2*AA32</f>
        <v>16</v>
      </c>
      <c r="B34" s="11">
        <f ca="1">4*AA32</f>
        <v>20</v>
      </c>
      <c r="C34" s="12">
        <f ca="1">3*Z32+AA32</f>
        <v>23</v>
      </c>
      <c r="D34" s="11">
        <f ca="1">2*Z32+3*AA32</f>
        <v>27</v>
      </c>
      <c r="E34" s="9">
        <f t="shared" ca="1" si="83"/>
        <v>86</v>
      </c>
      <c r="F34" s="8"/>
      <c r="G34" s="12">
        <f ca="1">AE32+2*AF32</f>
        <v>16</v>
      </c>
      <c r="H34" s="12">
        <f ca="1">4*AF32</f>
        <v>20</v>
      </c>
      <c r="I34" s="12">
        <f ca="1">3*AE32+AF32</f>
        <v>23</v>
      </c>
      <c r="J34" s="12">
        <f ca="1">2*AE32+3*AF32</f>
        <v>27</v>
      </c>
      <c r="K34" s="9">
        <f t="shared" ca="1" si="84"/>
        <v>86</v>
      </c>
      <c r="L34" s="8"/>
      <c r="M34" s="12">
        <f ca="1">AJ32+2*AK32</f>
        <v>18</v>
      </c>
      <c r="N34" s="12">
        <f ca="1">4*AK32</f>
        <v>24</v>
      </c>
      <c r="O34" s="11">
        <f ca="1">3*AJ32+AK32</f>
        <v>24</v>
      </c>
      <c r="P34" s="11">
        <f ca="1">2*AJ32+3*AK32</f>
        <v>30</v>
      </c>
      <c r="Q34" s="9">
        <f t="shared" ca="1" si="85"/>
        <v>96</v>
      </c>
      <c r="R34" s="8"/>
      <c r="S34" s="12">
        <f ca="1">AO32+2*AP32</f>
        <v>18</v>
      </c>
      <c r="T34" s="11">
        <f ca="1">4*AP32</f>
        <v>24</v>
      </c>
      <c r="U34" s="11">
        <f ca="1">3*AO32+AP32</f>
        <v>24</v>
      </c>
      <c r="V34" s="11">
        <f ca="1">2*AO32+3*AP32</f>
        <v>30</v>
      </c>
      <c r="W34" s="9">
        <f t="shared" ca="1" si="86"/>
        <v>96</v>
      </c>
      <c r="Y34" s="1">
        <f ca="1">RANDBETWEEN($AT31,$AV31)</f>
        <v>6</v>
      </c>
      <c r="Z34" s="1">
        <f ca="1">AB32+1</f>
        <v>12</v>
      </c>
      <c r="AA34" s="1">
        <f ca="1">RANDBETWEEN($AT31,$AV31)</f>
        <v>5</v>
      </c>
      <c r="AB34" s="1">
        <f ca="1">RANDBETWEEN($AT31,$AV31)</f>
        <v>6</v>
      </c>
      <c r="AD34" s="1">
        <f ca="1">RANDBETWEEN($AT31,$AV31)</f>
        <v>6</v>
      </c>
      <c r="AE34" s="1">
        <f ca="1">AG32+1</f>
        <v>11</v>
      </c>
      <c r="AF34" s="1">
        <f ca="1">RANDBETWEEN($AT31,$AV31)</f>
        <v>5</v>
      </c>
      <c r="AG34" s="1">
        <f ca="1">RANDBETWEEN($AT31,$AV31)</f>
        <v>5</v>
      </c>
      <c r="AI34" s="1">
        <f ca="1">RANDBETWEEN($AT31,$AV31)</f>
        <v>5</v>
      </c>
      <c r="AJ34" s="1">
        <f ca="1">AL32+1</f>
        <v>12</v>
      </c>
      <c r="AK34" s="1">
        <f ca="1">RANDBETWEEN($AT31,$AV31)</f>
        <v>6</v>
      </c>
      <c r="AL34" s="1">
        <f ca="1">RANDBETWEEN($AT31,$AV31)</f>
        <v>6</v>
      </c>
      <c r="AN34" s="1">
        <f ca="1">RANDBETWEEN($AT31,$AV31)</f>
        <v>5</v>
      </c>
      <c r="AO34" s="1">
        <f ca="1">AQ32+1</f>
        <v>10</v>
      </c>
      <c r="AP34" s="1">
        <f ca="1">RANDBETWEEN($AT31,$AV31)</f>
        <v>5</v>
      </c>
      <c r="AQ34" s="1">
        <f ca="1">RANDBETWEEN($AT31,$AV31)</f>
        <v>5</v>
      </c>
    </row>
    <row r="35" spans="1:43" s="4" customFormat="1" ht="14.1" customHeight="1" x14ac:dyDescent="0.25">
      <c r="A35" s="9">
        <f ca="1">SUM(A31:A34)</f>
        <v>86</v>
      </c>
      <c r="B35" s="9">
        <f t="shared" ref="B35:D35" ca="1" si="87">SUM(B31:B34)</f>
        <v>86</v>
      </c>
      <c r="C35" s="9">
        <f t="shared" ca="1" si="87"/>
        <v>86</v>
      </c>
      <c r="D35" s="9">
        <f t="shared" ca="1" si="87"/>
        <v>86</v>
      </c>
      <c r="E35" s="9">
        <f ca="1">SUM(A31,B32,C33,D34)</f>
        <v>86</v>
      </c>
      <c r="F35" s="16"/>
      <c r="G35" s="9">
        <f ca="1">SUM(G31:G34)</f>
        <v>86</v>
      </c>
      <c r="H35" s="9">
        <f t="shared" ref="H35:J35" ca="1" si="88">SUM(H31:H34)</f>
        <v>86</v>
      </c>
      <c r="I35" s="9">
        <f t="shared" ca="1" si="88"/>
        <v>86</v>
      </c>
      <c r="J35" s="9">
        <f t="shared" ca="1" si="88"/>
        <v>86</v>
      </c>
      <c r="K35" s="9">
        <f ca="1">SUM(G31,H32,I33,J34)</f>
        <v>86</v>
      </c>
      <c r="L35" s="16"/>
      <c r="M35" s="9">
        <f ca="1">SUM(M31:M34)</f>
        <v>96</v>
      </c>
      <c r="N35" s="9">
        <f t="shared" ref="N35:P35" ca="1" si="89">SUM(N31:N34)</f>
        <v>96</v>
      </c>
      <c r="O35" s="9">
        <f t="shared" ca="1" si="89"/>
        <v>96</v>
      </c>
      <c r="P35" s="9">
        <f t="shared" ca="1" si="89"/>
        <v>96</v>
      </c>
      <c r="Q35" s="9">
        <f ca="1">SUM(M31,N32,O33,P34)</f>
        <v>96</v>
      </c>
      <c r="R35" s="16"/>
      <c r="S35" s="9">
        <f ca="1">SUM(S31:S34)</f>
        <v>96</v>
      </c>
      <c r="T35" s="9">
        <f t="shared" ref="T35:V35" ca="1" si="90">SUM(T31:T34)</f>
        <v>96</v>
      </c>
      <c r="U35" s="9">
        <f t="shared" ca="1" si="90"/>
        <v>96</v>
      </c>
      <c r="V35" s="9">
        <f t="shared" ca="1" si="90"/>
        <v>96</v>
      </c>
      <c r="W35" s="9">
        <f ca="1">SUM(S31,T32,U33,V34)</f>
        <v>96</v>
      </c>
    </row>
    <row r="36" spans="1:43" ht="39.950000000000003" customHeight="1" x14ac:dyDescent="0.25">
      <c r="A36" s="59" t="str">
        <f ca="1">$A$1</f>
        <v>n°3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</row>
    <row r="37" spans="1:43" ht="22.7" customHeight="1" x14ac:dyDescent="0.25">
      <c r="A37" s="7" t="str">
        <f>A2</f>
        <v>a</v>
      </c>
      <c r="B37" s="58">
        <f t="shared" ref="B37:W37" ca="1" si="91">B2</f>
        <v>26</v>
      </c>
      <c r="C37" s="58">
        <f t="shared" si="91"/>
        <v>0</v>
      </c>
      <c r="D37" s="8"/>
      <c r="E37" s="9">
        <f t="shared" ca="1" si="91"/>
        <v>26</v>
      </c>
      <c r="F37" s="8"/>
      <c r="G37" s="7" t="str">
        <f>G2</f>
        <v>b</v>
      </c>
      <c r="H37" s="60">
        <f t="shared" si="91"/>
        <v>16</v>
      </c>
      <c r="I37" s="60">
        <f t="shared" si="91"/>
        <v>0</v>
      </c>
      <c r="J37" s="8"/>
      <c r="K37" s="9">
        <f t="shared" si="91"/>
        <v>16</v>
      </c>
      <c r="L37" s="8"/>
      <c r="M37" s="7" t="str">
        <f>M2</f>
        <v>c</v>
      </c>
      <c r="N37" s="60">
        <f t="shared" ca="1" si="91"/>
        <v>26</v>
      </c>
      <c r="O37" s="60">
        <f t="shared" si="91"/>
        <v>0</v>
      </c>
      <c r="P37" s="8"/>
      <c r="Q37" s="9">
        <f t="shared" ca="1" si="91"/>
        <v>26</v>
      </c>
      <c r="R37" s="8"/>
      <c r="S37" s="7" t="str">
        <f>S2</f>
        <v>d</v>
      </c>
      <c r="T37" s="60">
        <f t="shared" ca="1" si="91"/>
        <v>16</v>
      </c>
      <c r="U37" s="60">
        <f t="shared" si="91"/>
        <v>0</v>
      </c>
      <c r="V37" s="8"/>
      <c r="W37" s="9">
        <f t="shared" ca="1" si="91"/>
        <v>16</v>
      </c>
    </row>
    <row r="38" spans="1:43" ht="24.6" customHeight="1" x14ac:dyDescent="0.25">
      <c r="A38" s="11">
        <f t="shared" ref="A38:W38" ca="1" si="92">A3</f>
        <v>2</v>
      </c>
      <c r="B38" s="11">
        <f t="shared" ca="1" si="92"/>
        <v>7</v>
      </c>
      <c r="C38" s="11">
        <f t="shared" ca="1" si="92"/>
        <v>6</v>
      </c>
      <c r="D38" s="17">
        <f t="shared" ca="1" si="92"/>
        <v>11</v>
      </c>
      <c r="E38" s="9">
        <f t="shared" ca="1" si="92"/>
        <v>26</v>
      </c>
      <c r="F38" s="8"/>
      <c r="G38" s="17">
        <f t="shared" si="92"/>
        <v>1</v>
      </c>
      <c r="H38" s="17">
        <f t="shared" si="92"/>
        <v>4</v>
      </c>
      <c r="I38" s="17">
        <f t="shared" si="92"/>
        <v>4</v>
      </c>
      <c r="J38" s="11">
        <f t="shared" si="92"/>
        <v>7</v>
      </c>
      <c r="K38" s="9">
        <f t="shared" si="92"/>
        <v>16</v>
      </c>
      <c r="L38" s="8"/>
      <c r="M38" s="17">
        <f t="shared" ca="1" si="92"/>
        <v>2</v>
      </c>
      <c r="N38" s="17">
        <f t="shared" ca="1" si="92"/>
        <v>7</v>
      </c>
      <c r="O38" s="17">
        <f t="shared" ca="1" si="92"/>
        <v>6</v>
      </c>
      <c r="P38" s="11">
        <f t="shared" ca="1" si="92"/>
        <v>11</v>
      </c>
      <c r="Q38" s="9">
        <f t="shared" ca="1" si="92"/>
        <v>26</v>
      </c>
      <c r="R38" s="8"/>
      <c r="S38" s="11">
        <f t="shared" ca="1" si="92"/>
        <v>1</v>
      </c>
      <c r="T38" s="17">
        <f t="shared" ca="1" si="92"/>
        <v>4</v>
      </c>
      <c r="U38" s="17">
        <f t="shared" ca="1" si="92"/>
        <v>4</v>
      </c>
      <c r="V38" s="11">
        <f t="shared" ca="1" si="92"/>
        <v>7</v>
      </c>
      <c r="W38" s="9">
        <f t="shared" ca="1" si="92"/>
        <v>16</v>
      </c>
    </row>
    <row r="39" spans="1:43" ht="24.6" customHeight="1" x14ac:dyDescent="0.25">
      <c r="A39" s="11">
        <f t="shared" ref="A39:W39" ca="1" si="93">A4</f>
        <v>10</v>
      </c>
      <c r="B39" s="11">
        <f t="shared" ca="1" si="93"/>
        <v>7</v>
      </c>
      <c r="C39" s="11">
        <f t="shared" ca="1" si="93"/>
        <v>6</v>
      </c>
      <c r="D39" s="17">
        <f t="shared" ca="1" si="93"/>
        <v>3</v>
      </c>
      <c r="E39" s="9">
        <f t="shared" ca="1" si="93"/>
        <v>26</v>
      </c>
      <c r="F39" s="8"/>
      <c r="G39" s="17">
        <f t="shared" si="93"/>
        <v>6</v>
      </c>
      <c r="H39" s="11">
        <f t="shared" si="93"/>
        <v>5</v>
      </c>
      <c r="I39" s="17">
        <f t="shared" si="93"/>
        <v>3</v>
      </c>
      <c r="J39" s="17">
        <f t="shared" si="93"/>
        <v>2</v>
      </c>
      <c r="K39" s="9">
        <f t="shared" si="93"/>
        <v>16</v>
      </c>
      <c r="L39" s="8"/>
      <c r="M39" s="17">
        <f t="shared" ca="1" si="93"/>
        <v>10</v>
      </c>
      <c r="N39" s="11">
        <f t="shared" ca="1" si="93"/>
        <v>7</v>
      </c>
      <c r="O39" s="11">
        <f t="shared" ca="1" si="93"/>
        <v>6</v>
      </c>
      <c r="P39" s="11">
        <f t="shared" ca="1" si="93"/>
        <v>3</v>
      </c>
      <c r="Q39" s="9">
        <f t="shared" ca="1" si="93"/>
        <v>26</v>
      </c>
      <c r="R39" s="8"/>
      <c r="S39" s="17">
        <f t="shared" ca="1" si="93"/>
        <v>6</v>
      </c>
      <c r="T39" s="11">
        <f t="shared" ca="1" si="93"/>
        <v>5</v>
      </c>
      <c r="U39" s="11">
        <f t="shared" ca="1" si="93"/>
        <v>3</v>
      </c>
      <c r="V39" s="17">
        <f t="shared" ca="1" si="93"/>
        <v>2</v>
      </c>
      <c r="W39" s="9">
        <f t="shared" ca="1" si="93"/>
        <v>16</v>
      </c>
    </row>
    <row r="40" spans="1:43" ht="24.6" customHeight="1" x14ac:dyDescent="0.25">
      <c r="A40" s="17">
        <f t="shared" ref="A40:W40" ca="1" si="94">A5</f>
        <v>9</v>
      </c>
      <c r="B40" s="11">
        <f t="shared" ca="1" si="94"/>
        <v>4</v>
      </c>
      <c r="C40" s="11">
        <f t="shared" ca="1" si="94"/>
        <v>9</v>
      </c>
      <c r="D40" s="17">
        <f t="shared" ca="1" si="94"/>
        <v>4</v>
      </c>
      <c r="E40" s="9">
        <f t="shared" ca="1" si="94"/>
        <v>26</v>
      </c>
      <c r="F40" s="8"/>
      <c r="G40" s="11">
        <f t="shared" si="94"/>
        <v>6</v>
      </c>
      <c r="H40" s="17">
        <f t="shared" si="94"/>
        <v>3</v>
      </c>
      <c r="I40" s="11">
        <f t="shared" si="94"/>
        <v>5</v>
      </c>
      <c r="J40" s="11">
        <f t="shared" si="94"/>
        <v>2</v>
      </c>
      <c r="K40" s="9">
        <f t="shared" si="94"/>
        <v>16</v>
      </c>
      <c r="L40" s="8"/>
      <c r="M40" s="11">
        <f t="shared" ca="1" si="94"/>
        <v>9</v>
      </c>
      <c r="N40" s="17">
        <f t="shared" ca="1" si="94"/>
        <v>4</v>
      </c>
      <c r="O40" s="17">
        <f t="shared" ca="1" si="94"/>
        <v>9</v>
      </c>
      <c r="P40" s="11">
        <f t="shared" ca="1" si="94"/>
        <v>4</v>
      </c>
      <c r="Q40" s="9">
        <f t="shared" ca="1" si="94"/>
        <v>26</v>
      </c>
      <c r="R40" s="8"/>
      <c r="S40" s="17">
        <f t="shared" ca="1" si="94"/>
        <v>6</v>
      </c>
      <c r="T40" s="17">
        <f t="shared" ca="1" si="94"/>
        <v>3</v>
      </c>
      <c r="U40" s="11">
        <f t="shared" ca="1" si="94"/>
        <v>5</v>
      </c>
      <c r="V40" s="11">
        <f t="shared" ca="1" si="94"/>
        <v>2</v>
      </c>
      <c r="W40" s="9">
        <f t="shared" ca="1" si="94"/>
        <v>16</v>
      </c>
    </row>
    <row r="41" spans="1:43" ht="24.6" customHeight="1" x14ac:dyDescent="0.25">
      <c r="A41" s="17">
        <f t="shared" ref="A41:W41" ca="1" si="95">A6</f>
        <v>5</v>
      </c>
      <c r="B41" s="17">
        <f t="shared" ca="1" si="95"/>
        <v>8</v>
      </c>
      <c r="C41" s="17">
        <f t="shared" ca="1" si="95"/>
        <v>5</v>
      </c>
      <c r="D41" s="17">
        <f t="shared" ca="1" si="95"/>
        <v>8</v>
      </c>
      <c r="E41" s="9">
        <f t="shared" ca="1" si="95"/>
        <v>26</v>
      </c>
      <c r="F41" s="8"/>
      <c r="G41" s="11">
        <f t="shared" si="95"/>
        <v>3</v>
      </c>
      <c r="H41" s="17">
        <f t="shared" si="95"/>
        <v>4</v>
      </c>
      <c r="I41" s="11">
        <f t="shared" si="95"/>
        <v>4</v>
      </c>
      <c r="J41" s="11">
        <f t="shared" si="95"/>
        <v>5</v>
      </c>
      <c r="K41" s="9">
        <f t="shared" si="95"/>
        <v>16</v>
      </c>
      <c r="L41" s="8"/>
      <c r="M41" s="17">
        <f t="shared" ca="1" si="95"/>
        <v>5</v>
      </c>
      <c r="N41" s="11">
        <f t="shared" ca="1" si="95"/>
        <v>8</v>
      </c>
      <c r="O41" s="11">
        <f t="shared" ca="1" si="95"/>
        <v>5</v>
      </c>
      <c r="P41" s="17">
        <f t="shared" ca="1" si="95"/>
        <v>8</v>
      </c>
      <c r="Q41" s="9">
        <f t="shared" ca="1" si="95"/>
        <v>26</v>
      </c>
      <c r="R41" s="8"/>
      <c r="S41" s="11">
        <f t="shared" ca="1" si="95"/>
        <v>3</v>
      </c>
      <c r="T41" s="11">
        <f t="shared" ca="1" si="95"/>
        <v>4</v>
      </c>
      <c r="U41" s="17">
        <f t="shared" ca="1" si="95"/>
        <v>4</v>
      </c>
      <c r="V41" s="17">
        <f t="shared" ca="1" si="95"/>
        <v>5</v>
      </c>
      <c r="W41" s="9">
        <f t="shared" ca="1" si="95"/>
        <v>16</v>
      </c>
    </row>
    <row r="42" spans="1:43" ht="14.1" customHeight="1" x14ac:dyDescent="0.25">
      <c r="A42" s="9">
        <f t="shared" ref="A42:W42" ca="1" si="96">A7</f>
        <v>26</v>
      </c>
      <c r="B42" s="9">
        <f t="shared" ca="1" si="96"/>
        <v>26</v>
      </c>
      <c r="C42" s="9">
        <f t="shared" ca="1" si="96"/>
        <v>26</v>
      </c>
      <c r="D42" s="9">
        <f t="shared" ca="1" si="96"/>
        <v>26</v>
      </c>
      <c r="E42" s="9">
        <f t="shared" ca="1" si="96"/>
        <v>26</v>
      </c>
      <c r="F42" s="16"/>
      <c r="G42" s="9">
        <f t="shared" si="96"/>
        <v>16</v>
      </c>
      <c r="H42" s="9">
        <f t="shared" si="96"/>
        <v>16</v>
      </c>
      <c r="I42" s="9">
        <f t="shared" si="96"/>
        <v>16</v>
      </c>
      <c r="J42" s="9">
        <f t="shared" si="96"/>
        <v>16</v>
      </c>
      <c r="K42" s="9">
        <f t="shared" si="96"/>
        <v>16</v>
      </c>
      <c r="L42" s="16"/>
      <c r="M42" s="9">
        <f t="shared" ca="1" si="96"/>
        <v>26</v>
      </c>
      <c r="N42" s="9">
        <f t="shared" ca="1" si="96"/>
        <v>26</v>
      </c>
      <c r="O42" s="9">
        <f t="shared" ca="1" si="96"/>
        <v>26</v>
      </c>
      <c r="P42" s="9">
        <f t="shared" ca="1" si="96"/>
        <v>26</v>
      </c>
      <c r="Q42" s="9">
        <f t="shared" ca="1" si="96"/>
        <v>26</v>
      </c>
      <c r="R42" s="16"/>
      <c r="S42" s="9">
        <f t="shared" ca="1" si="96"/>
        <v>16</v>
      </c>
      <c r="T42" s="9">
        <f t="shared" ca="1" si="96"/>
        <v>16</v>
      </c>
      <c r="U42" s="9">
        <f t="shared" ca="1" si="96"/>
        <v>16</v>
      </c>
      <c r="V42" s="9">
        <f t="shared" ca="1" si="96"/>
        <v>16</v>
      </c>
      <c r="W42" s="9">
        <f t="shared" ca="1" si="96"/>
        <v>16</v>
      </c>
    </row>
    <row r="43" spans="1:43" ht="14.1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43" ht="22.7" customHeight="1" x14ac:dyDescent="0.25">
      <c r="A44" s="7" t="str">
        <f>A9</f>
        <v>e</v>
      </c>
      <c r="B44" s="58">
        <f t="shared" ref="B44:W44" ca="1" si="97">B9</f>
        <v>32</v>
      </c>
      <c r="C44" s="58">
        <f t="shared" si="97"/>
        <v>0</v>
      </c>
      <c r="D44" s="8"/>
      <c r="E44" s="9">
        <f t="shared" ca="1" si="97"/>
        <v>32</v>
      </c>
      <c r="F44" s="8"/>
      <c r="G44" s="7" t="str">
        <f>G9</f>
        <v>f</v>
      </c>
      <c r="H44" s="58">
        <f t="shared" ca="1" si="97"/>
        <v>48</v>
      </c>
      <c r="I44" s="58">
        <f t="shared" si="97"/>
        <v>0</v>
      </c>
      <c r="J44" s="8"/>
      <c r="K44" s="9">
        <f t="shared" ca="1" si="97"/>
        <v>48</v>
      </c>
      <c r="L44" s="8"/>
      <c r="M44" s="7" t="str">
        <f>M9</f>
        <v>g</v>
      </c>
      <c r="N44" s="58">
        <f t="shared" ca="1" si="97"/>
        <v>32</v>
      </c>
      <c r="O44" s="58">
        <f t="shared" si="97"/>
        <v>0</v>
      </c>
      <c r="P44" s="8"/>
      <c r="Q44" s="9">
        <f t="shared" ca="1" si="97"/>
        <v>32</v>
      </c>
      <c r="R44" s="8"/>
      <c r="S44" s="7" t="str">
        <f>S9</f>
        <v>h</v>
      </c>
      <c r="T44" s="60">
        <f t="shared" ca="1" si="97"/>
        <v>42</v>
      </c>
      <c r="U44" s="60">
        <f t="shared" si="97"/>
        <v>0</v>
      </c>
      <c r="V44" s="8"/>
      <c r="W44" s="9">
        <f t="shared" ca="1" si="97"/>
        <v>42</v>
      </c>
    </row>
    <row r="45" spans="1:43" ht="24.6" customHeight="1" x14ac:dyDescent="0.25">
      <c r="A45" s="11">
        <f t="shared" ref="A45:W45" ca="1" si="98">A10</f>
        <v>2</v>
      </c>
      <c r="B45" s="17">
        <f t="shared" ca="1" si="98"/>
        <v>8</v>
      </c>
      <c r="C45" s="11">
        <f t="shared" ca="1" si="98"/>
        <v>8</v>
      </c>
      <c r="D45" s="17">
        <f t="shared" ca="1" si="98"/>
        <v>14</v>
      </c>
      <c r="E45" s="9">
        <f t="shared" ca="1" si="98"/>
        <v>32</v>
      </c>
      <c r="F45" s="8"/>
      <c r="G45" s="17">
        <f t="shared" ca="1" si="98"/>
        <v>3</v>
      </c>
      <c r="H45" s="17">
        <f t="shared" ca="1" si="98"/>
        <v>12</v>
      </c>
      <c r="I45" s="17">
        <f t="shared" ca="1" si="98"/>
        <v>12</v>
      </c>
      <c r="J45" s="17">
        <f t="shared" ca="1" si="98"/>
        <v>21</v>
      </c>
      <c r="K45" s="9">
        <f t="shared" ca="1" si="98"/>
        <v>48</v>
      </c>
      <c r="L45" s="8"/>
      <c r="M45" s="17">
        <f t="shared" ca="1" si="98"/>
        <v>2</v>
      </c>
      <c r="N45" s="17">
        <f t="shared" ca="1" si="98"/>
        <v>8</v>
      </c>
      <c r="O45" s="11">
        <f t="shared" ca="1" si="98"/>
        <v>8</v>
      </c>
      <c r="P45" s="11">
        <f t="shared" ca="1" si="98"/>
        <v>14</v>
      </c>
      <c r="Q45" s="9">
        <f t="shared" ca="1" si="98"/>
        <v>32</v>
      </c>
      <c r="R45" s="8"/>
      <c r="S45" s="17">
        <f t="shared" ca="1" si="98"/>
        <v>3</v>
      </c>
      <c r="T45" s="11">
        <f t="shared" ca="1" si="98"/>
        <v>11</v>
      </c>
      <c r="U45" s="11">
        <f t="shared" ca="1" si="98"/>
        <v>10</v>
      </c>
      <c r="V45" s="11">
        <f t="shared" ca="1" si="98"/>
        <v>18</v>
      </c>
      <c r="W45" s="9">
        <f t="shared" ca="1" si="98"/>
        <v>42</v>
      </c>
    </row>
    <row r="46" spans="1:43" ht="24.6" customHeight="1" x14ac:dyDescent="0.25">
      <c r="A46" s="11">
        <f t="shared" ref="A46:W46" ca="1" si="99">A11</f>
        <v>12</v>
      </c>
      <c r="B46" s="11">
        <f t="shared" ca="1" si="99"/>
        <v>10</v>
      </c>
      <c r="C46" s="17">
        <f t="shared" ca="1" si="99"/>
        <v>6</v>
      </c>
      <c r="D46" s="17">
        <f t="shared" ca="1" si="99"/>
        <v>4</v>
      </c>
      <c r="E46" s="9">
        <f t="shared" ca="1" si="99"/>
        <v>32</v>
      </c>
      <c r="F46" s="8"/>
      <c r="G46" s="17">
        <f t="shared" ca="1" si="99"/>
        <v>18</v>
      </c>
      <c r="H46" s="11">
        <f t="shared" ca="1" si="99"/>
        <v>15</v>
      </c>
      <c r="I46" s="11">
        <f t="shared" ca="1" si="99"/>
        <v>9</v>
      </c>
      <c r="J46" s="11">
        <f t="shared" ca="1" si="99"/>
        <v>6</v>
      </c>
      <c r="K46" s="9">
        <f t="shared" ca="1" si="99"/>
        <v>48</v>
      </c>
      <c r="L46" s="8"/>
      <c r="M46" s="11">
        <f t="shared" ca="1" si="99"/>
        <v>12</v>
      </c>
      <c r="N46" s="11">
        <f t="shared" ca="1" si="99"/>
        <v>10</v>
      </c>
      <c r="O46" s="17">
        <f t="shared" ca="1" si="99"/>
        <v>6</v>
      </c>
      <c r="P46" s="17">
        <f t="shared" ca="1" si="99"/>
        <v>4</v>
      </c>
      <c r="Q46" s="9">
        <f t="shared" ca="1" si="99"/>
        <v>32</v>
      </c>
      <c r="R46" s="8"/>
      <c r="S46" s="11">
        <f t="shared" ca="1" si="99"/>
        <v>16</v>
      </c>
      <c r="T46" s="17">
        <f t="shared" ca="1" si="99"/>
        <v>12</v>
      </c>
      <c r="U46" s="17">
        <f t="shared" ca="1" si="99"/>
        <v>9</v>
      </c>
      <c r="V46" s="11">
        <f t="shared" ca="1" si="99"/>
        <v>5</v>
      </c>
      <c r="W46" s="9">
        <f t="shared" ca="1" si="99"/>
        <v>42</v>
      </c>
    </row>
    <row r="47" spans="1:43" ht="24.6" customHeight="1" x14ac:dyDescent="0.25">
      <c r="A47" s="11">
        <f t="shared" ref="A47:W47" ca="1" si="100">A12</f>
        <v>12</v>
      </c>
      <c r="B47" s="17">
        <f t="shared" ca="1" si="100"/>
        <v>6</v>
      </c>
      <c r="C47" s="17">
        <f t="shared" ca="1" si="100"/>
        <v>10</v>
      </c>
      <c r="D47" s="11">
        <f t="shared" ca="1" si="100"/>
        <v>4</v>
      </c>
      <c r="E47" s="9">
        <f t="shared" ca="1" si="100"/>
        <v>32</v>
      </c>
      <c r="F47" s="8"/>
      <c r="G47" s="17">
        <f t="shared" ca="1" si="100"/>
        <v>18</v>
      </c>
      <c r="H47" s="11">
        <f t="shared" ca="1" si="100"/>
        <v>9</v>
      </c>
      <c r="I47" s="11">
        <f t="shared" ca="1" si="100"/>
        <v>15</v>
      </c>
      <c r="J47" s="11">
        <f t="shared" ca="1" si="100"/>
        <v>6</v>
      </c>
      <c r="K47" s="9">
        <f t="shared" ca="1" si="100"/>
        <v>48</v>
      </c>
      <c r="L47" s="8"/>
      <c r="M47" s="17">
        <f t="shared" ca="1" si="100"/>
        <v>12</v>
      </c>
      <c r="N47" s="11">
        <f t="shared" ca="1" si="100"/>
        <v>6</v>
      </c>
      <c r="O47" s="11">
        <f t="shared" ca="1" si="100"/>
        <v>10</v>
      </c>
      <c r="P47" s="17">
        <f t="shared" ca="1" si="100"/>
        <v>4</v>
      </c>
      <c r="Q47" s="9">
        <f t="shared" ca="1" si="100"/>
        <v>32</v>
      </c>
      <c r="R47" s="8"/>
      <c r="S47" s="11">
        <f t="shared" ca="1" si="100"/>
        <v>15</v>
      </c>
      <c r="T47" s="11">
        <f t="shared" ca="1" si="100"/>
        <v>7</v>
      </c>
      <c r="U47" s="11">
        <f t="shared" ca="1" si="100"/>
        <v>14</v>
      </c>
      <c r="V47" s="17">
        <f t="shared" ca="1" si="100"/>
        <v>6</v>
      </c>
      <c r="W47" s="9">
        <f t="shared" ca="1" si="100"/>
        <v>42</v>
      </c>
    </row>
    <row r="48" spans="1:43" ht="24.6" customHeight="1" x14ac:dyDescent="0.25">
      <c r="A48" s="17">
        <f t="shared" ref="A48:W48" ca="1" si="101">A13</f>
        <v>6</v>
      </c>
      <c r="B48" s="11">
        <f t="shared" ca="1" si="101"/>
        <v>8</v>
      </c>
      <c r="C48" s="17">
        <f t="shared" ca="1" si="101"/>
        <v>8</v>
      </c>
      <c r="D48" s="11">
        <f t="shared" ca="1" si="101"/>
        <v>10</v>
      </c>
      <c r="E48" s="9">
        <f t="shared" ca="1" si="101"/>
        <v>32</v>
      </c>
      <c r="F48" s="8"/>
      <c r="G48" s="17">
        <f t="shared" ca="1" si="101"/>
        <v>9</v>
      </c>
      <c r="H48" s="17">
        <f t="shared" ca="1" si="101"/>
        <v>12</v>
      </c>
      <c r="I48" s="11">
        <f t="shared" ca="1" si="101"/>
        <v>12</v>
      </c>
      <c r="J48" s="11">
        <f t="shared" ca="1" si="101"/>
        <v>15</v>
      </c>
      <c r="K48" s="9">
        <f t="shared" ca="1" si="101"/>
        <v>48</v>
      </c>
      <c r="L48" s="8"/>
      <c r="M48" s="11">
        <f t="shared" ca="1" si="101"/>
        <v>6</v>
      </c>
      <c r="N48" s="17">
        <f t="shared" ca="1" si="101"/>
        <v>8</v>
      </c>
      <c r="O48" s="17">
        <f t="shared" ca="1" si="101"/>
        <v>8</v>
      </c>
      <c r="P48" s="11">
        <f t="shared" ca="1" si="101"/>
        <v>10</v>
      </c>
      <c r="Q48" s="9">
        <f t="shared" ca="1" si="101"/>
        <v>32</v>
      </c>
      <c r="R48" s="8"/>
      <c r="S48" s="11">
        <f t="shared" ca="1" si="101"/>
        <v>8</v>
      </c>
      <c r="T48" s="17">
        <f t="shared" ca="1" si="101"/>
        <v>12</v>
      </c>
      <c r="U48" s="17">
        <f t="shared" ca="1" si="101"/>
        <v>9</v>
      </c>
      <c r="V48" s="17">
        <f t="shared" ca="1" si="101"/>
        <v>13</v>
      </c>
      <c r="W48" s="9">
        <f t="shared" ca="1" si="101"/>
        <v>42</v>
      </c>
    </row>
    <row r="49" spans="1:23" ht="14.1" customHeight="1" x14ac:dyDescent="0.25">
      <c r="A49" s="9">
        <f t="shared" ref="A49:W49" ca="1" si="102">A14</f>
        <v>32</v>
      </c>
      <c r="B49" s="9">
        <f t="shared" ca="1" si="102"/>
        <v>32</v>
      </c>
      <c r="C49" s="9">
        <f t="shared" ca="1" si="102"/>
        <v>32</v>
      </c>
      <c r="D49" s="9">
        <f t="shared" ca="1" si="102"/>
        <v>32</v>
      </c>
      <c r="E49" s="9">
        <f t="shared" ca="1" si="102"/>
        <v>32</v>
      </c>
      <c r="F49" s="16"/>
      <c r="G49" s="9">
        <f t="shared" ca="1" si="102"/>
        <v>48</v>
      </c>
      <c r="H49" s="9">
        <f t="shared" ca="1" si="102"/>
        <v>48</v>
      </c>
      <c r="I49" s="9">
        <f t="shared" ca="1" si="102"/>
        <v>48</v>
      </c>
      <c r="J49" s="9">
        <f t="shared" ca="1" si="102"/>
        <v>48</v>
      </c>
      <c r="K49" s="9">
        <f t="shared" ca="1" si="102"/>
        <v>48</v>
      </c>
      <c r="L49" s="16"/>
      <c r="M49" s="9">
        <f t="shared" ca="1" si="102"/>
        <v>32</v>
      </c>
      <c r="N49" s="9">
        <f t="shared" ca="1" si="102"/>
        <v>32</v>
      </c>
      <c r="O49" s="9">
        <f t="shared" ca="1" si="102"/>
        <v>32</v>
      </c>
      <c r="P49" s="9">
        <f t="shared" ca="1" si="102"/>
        <v>32</v>
      </c>
      <c r="Q49" s="9">
        <f t="shared" ca="1" si="102"/>
        <v>32</v>
      </c>
      <c r="R49" s="16"/>
      <c r="S49" s="9">
        <f t="shared" ca="1" si="102"/>
        <v>42</v>
      </c>
      <c r="T49" s="9">
        <f t="shared" ca="1" si="102"/>
        <v>42</v>
      </c>
      <c r="U49" s="9">
        <f t="shared" ca="1" si="102"/>
        <v>42</v>
      </c>
      <c r="V49" s="9">
        <f t="shared" ca="1" si="102"/>
        <v>42</v>
      </c>
      <c r="W49" s="9">
        <f t="shared" ca="1" si="102"/>
        <v>42</v>
      </c>
    </row>
    <row r="50" spans="1:23" ht="14.1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22.7" customHeight="1" x14ac:dyDescent="0.25">
      <c r="A51" s="7" t="str">
        <f>A16</f>
        <v>i</v>
      </c>
      <c r="B51" s="58">
        <f t="shared" ref="B51:W51" ca="1" si="103">B16</f>
        <v>48</v>
      </c>
      <c r="C51" s="58">
        <f t="shared" si="103"/>
        <v>0</v>
      </c>
      <c r="D51" s="8"/>
      <c r="E51" s="9">
        <f t="shared" ca="1" si="103"/>
        <v>48</v>
      </c>
      <c r="F51" s="8"/>
      <c r="G51" s="7" t="str">
        <f>G16</f>
        <v>j</v>
      </c>
      <c r="H51" s="58">
        <f t="shared" ca="1" si="103"/>
        <v>54</v>
      </c>
      <c r="I51" s="58">
        <f t="shared" si="103"/>
        <v>0</v>
      </c>
      <c r="J51" s="8"/>
      <c r="K51" s="9">
        <f t="shared" ca="1" si="103"/>
        <v>54</v>
      </c>
      <c r="L51" s="8"/>
      <c r="M51" s="7" t="str">
        <f>M16</f>
        <v>k</v>
      </c>
      <c r="N51" s="58">
        <f t="shared" ca="1" si="103"/>
        <v>48</v>
      </c>
      <c r="O51" s="58">
        <f t="shared" si="103"/>
        <v>0</v>
      </c>
      <c r="P51" s="8"/>
      <c r="Q51" s="9">
        <f t="shared" ca="1" si="103"/>
        <v>48</v>
      </c>
      <c r="R51" s="8"/>
      <c r="S51" s="7" t="str">
        <f>S16</f>
        <v>l</v>
      </c>
      <c r="T51" s="58">
        <f t="shared" ca="1" si="103"/>
        <v>54</v>
      </c>
      <c r="U51" s="58">
        <f t="shared" si="103"/>
        <v>0</v>
      </c>
      <c r="V51" s="8"/>
      <c r="W51" s="9">
        <f t="shared" ca="1" si="103"/>
        <v>54</v>
      </c>
    </row>
    <row r="52" spans="1:23" ht="24.6" customHeight="1" x14ac:dyDescent="0.25">
      <c r="A52" s="17">
        <f t="shared" ref="A52:W52" ca="1" si="104">A17</f>
        <v>3</v>
      </c>
      <c r="B52" s="17">
        <f t="shared" ca="1" si="104"/>
        <v>12</v>
      </c>
      <c r="C52" s="11">
        <f t="shared" ca="1" si="104"/>
        <v>12</v>
      </c>
      <c r="D52" s="11">
        <f t="shared" ca="1" si="104"/>
        <v>21</v>
      </c>
      <c r="E52" s="9">
        <f t="shared" ca="1" si="104"/>
        <v>48</v>
      </c>
      <c r="F52" s="8"/>
      <c r="G52" s="11">
        <f t="shared" ca="1" si="104"/>
        <v>3</v>
      </c>
      <c r="H52" s="11">
        <f t="shared" ca="1" si="104"/>
        <v>13</v>
      </c>
      <c r="I52" s="17">
        <f t="shared" ca="1" si="104"/>
        <v>14</v>
      </c>
      <c r="J52" s="11">
        <f t="shared" ca="1" si="104"/>
        <v>24</v>
      </c>
      <c r="K52" s="9">
        <f t="shared" ca="1" si="104"/>
        <v>54</v>
      </c>
      <c r="L52" s="8"/>
      <c r="M52" s="17">
        <f t="shared" ca="1" si="104"/>
        <v>3</v>
      </c>
      <c r="N52" s="17">
        <f t="shared" ca="1" si="104"/>
        <v>12</v>
      </c>
      <c r="O52" s="17">
        <f t="shared" ca="1" si="104"/>
        <v>12</v>
      </c>
      <c r="P52" s="17">
        <f t="shared" ca="1" si="104"/>
        <v>21</v>
      </c>
      <c r="Q52" s="9">
        <f t="shared" ca="1" si="104"/>
        <v>48</v>
      </c>
      <c r="R52" s="8"/>
      <c r="S52" s="11">
        <f t="shared" ca="1" si="104"/>
        <v>3</v>
      </c>
      <c r="T52" s="17">
        <f t="shared" ca="1" si="104"/>
        <v>13</v>
      </c>
      <c r="U52" s="11">
        <f t="shared" ca="1" si="104"/>
        <v>14</v>
      </c>
      <c r="V52" s="17">
        <f t="shared" ca="1" si="104"/>
        <v>24</v>
      </c>
      <c r="W52" s="9">
        <f t="shared" ca="1" si="104"/>
        <v>54</v>
      </c>
    </row>
    <row r="53" spans="1:23" ht="24.6" customHeight="1" x14ac:dyDescent="0.25">
      <c r="A53" s="11">
        <f t="shared" ref="A53:W53" ca="1" si="105">A18</f>
        <v>18</v>
      </c>
      <c r="B53" s="17">
        <f t="shared" ca="1" si="105"/>
        <v>15</v>
      </c>
      <c r="C53" s="17">
        <f t="shared" ca="1" si="105"/>
        <v>9</v>
      </c>
      <c r="D53" s="17">
        <f t="shared" ca="1" si="105"/>
        <v>6</v>
      </c>
      <c r="E53" s="9">
        <f t="shared" ca="1" si="105"/>
        <v>48</v>
      </c>
      <c r="F53" s="8"/>
      <c r="G53" s="11">
        <f t="shared" ca="1" si="105"/>
        <v>20</v>
      </c>
      <c r="H53" s="11">
        <f t="shared" ca="1" si="105"/>
        <v>18</v>
      </c>
      <c r="I53" s="17">
        <f t="shared" ca="1" si="105"/>
        <v>9</v>
      </c>
      <c r="J53" s="11">
        <f t="shared" ca="1" si="105"/>
        <v>7</v>
      </c>
      <c r="K53" s="9">
        <f t="shared" ca="1" si="105"/>
        <v>54</v>
      </c>
      <c r="L53" s="8"/>
      <c r="M53" s="11">
        <f t="shared" ca="1" si="105"/>
        <v>18</v>
      </c>
      <c r="N53" s="11">
        <f t="shared" ca="1" si="105"/>
        <v>15</v>
      </c>
      <c r="O53" s="11">
        <f t="shared" ca="1" si="105"/>
        <v>9</v>
      </c>
      <c r="P53" s="17">
        <f t="shared" ca="1" si="105"/>
        <v>6</v>
      </c>
      <c r="Q53" s="9">
        <f t="shared" ca="1" si="105"/>
        <v>48</v>
      </c>
      <c r="R53" s="8"/>
      <c r="S53" s="11">
        <f t="shared" ca="1" si="105"/>
        <v>20</v>
      </c>
      <c r="T53" s="17">
        <f t="shared" ca="1" si="105"/>
        <v>18</v>
      </c>
      <c r="U53" s="17">
        <f t="shared" ca="1" si="105"/>
        <v>9</v>
      </c>
      <c r="V53" s="11">
        <f t="shared" ca="1" si="105"/>
        <v>7</v>
      </c>
      <c r="W53" s="9">
        <f t="shared" ca="1" si="105"/>
        <v>54</v>
      </c>
    </row>
    <row r="54" spans="1:23" ht="24.6" customHeight="1" x14ac:dyDescent="0.25">
      <c r="A54" s="17">
        <f t="shared" ref="A54:W54" ca="1" si="106">A19</f>
        <v>18</v>
      </c>
      <c r="B54" s="11">
        <f t="shared" ca="1" si="106"/>
        <v>9</v>
      </c>
      <c r="C54" s="11">
        <f t="shared" ca="1" si="106"/>
        <v>15</v>
      </c>
      <c r="D54" s="11">
        <f t="shared" ca="1" si="106"/>
        <v>6</v>
      </c>
      <c r="E54" s="9">
        <f t="shared" ca="1" si="106"/>
        <v>48</v>
      </c>
      <c r="F54" s="8"/>
      <c r="G54" s="17">
        <f t="shared" ca="1" si="106"/>
        <v>21</v>
      </c>
      <c r="H54" s="17">
        <f t="shared" ca="1" si="106"/>
        <v>11</v>
      </c>
      <c r="I54" s="11">
        <f t="shared" ca="1" si="106"/>
        <v>16</v>
      </c>
      <c r="J54" s="17">
        <f t="shared" ca="1" si="106"/>
        <v>6</v>
      </c>
      <c r="K54" s="9">
        <f t="shared" ca="1" si="106"/>
        <v>54</v>
      </c>
      <c r="L54" s="8"/>
      <c r="M54" s="11">
        <f t="shared" ca="1" si="106"/>
        <v>18</v>
      </c>
      <c r="N54" s="11">
        <f t="shared" ca="1" si="106"/>
        <v>9</v>
      </c>
      <c r="O54" s="11">
        <f t="shared" ca="1" si="106"/>
        <v>15</v>
      </c>
      <c r="P54" s="17">
        <f t="shared" ca="1" si="106"/>
        <v>6</v>
      </c>
      <c r="Q54" s="9">
        <f t="shared" ca="1" si="106"/>
        <v>48</v>
      </c>
      <c r="R54" s="8"/>
      <c r="S54" s="17">
        <f t="shared" ca="1" si="106"/>
        <v>21</v>
      </c>
      <c r="T54" s="17">
        <f t="shared" ca="1" si="106"/>
        <v>11</v>
      </c>
      <c r="U54" s="11">
        <f t="shared" ca="1" si="106"/>
        <v>16</v>
      </c>
      <c r="V54" s="11">
        <f t="shared" ca="1" si="106"/>
        <v>6</v>
      </c>
      <c r="W54" s="9">
        <f t="shared" ca="1" si="106"/>
        <v>54</v>
      </c>
    </row>
    <row r="55" spans="1:23" ht="24.6" customHeight="1" x14ac:dyDescent="0.25">
      <c r="A55" s="17">
        <f t="shared" ref="A55:W55" ca="1" si="107">A20</f>
        <v>9</v>
      </c>
      <c r="B55" s="11">
        <f t="shared" ca="1" si="107"/>
        <v>12</v>
      </c>
      <c r="C55" s="11">
        <f t="shared" ca="1" si="107"/>
        <v>12</v>
      </c>
      <c r="D55" s="17">
        <f t="shared" ca="1" si="107"/>
        <v>15</v>
      </c>
      <c r="E55" s="9">
        <f t="shared" ca="1" si="107"/>
        <v>48</v>
      </c>
      <c r="F55" s="8"/>
      <c r="G55" s="11">
        <f t="shared" ca="1" si="107"/>
        <v>10</v>
      </c>
      <c r="H55" s="17">
        <f t="shared" ca="1" si="107"/>
        <v>12</v>
      </c>
      <c r="I55" s="17">
        <f t="shared" ca="1" si="107"/>
        <v>15</v>
      </c>
      <c r="J55" s="17">
        <f t="shared" ca="1" si="107"/>
        <v>17</v>
      </c>
      <c r="K55" s="9">
        <f t="shared" ca="1" si="107"/>
        <v>54</v>
      </c>
      <c r="L55" s="8"/>
      <c r="M55" s="11">
        <f t="shared" ca="1" si="107"/>
        <v>9</v>
      </c>
      <c r="N55" s="11">
        <f t="shared" ca="1" si="107"/>
        <v>12</v>
      </c>
      <c r="O55" s="17">
        <f t="shared" ca="1" si="107"/>
        <v>12</v>
      </c>
      <c r="P55" s="17">
        <f t="shared" ca="1" si="107"/>
        <v>15</v>
      </c>
      <c r="Q55" s="9">
        <f t="shared" ca="1" si="107"/>
        <v>48</v>
      </c>
      <c r="R55" s="8"/>
      <c r="S55" s="17">
        <f t="shared" ca="1" si="107"/>
        <v>10</v>
      </c>
      <c r="T55" s="11">
        <f t="shared" ca="1" si="107"/>
        <v>12</v>
      </c>
      <c r="U55" s="11">
        <f t="shared" ca="1" si="107"/>
        <v>15</v>
      </c>
      <c r="V55" s="11">
        <f t="shared" ca="1" si="107"/>
        <v>17</v>
      </c>
      <c r="W55" s="9">
        <f t="shared" ca="1" si="107"/>
        <v>54</v>
      </c>
    </row>
    <row r="56" spans="1:23" ht="14.1" customHeight="1" x14ac:dyDescent="0.25">
      <c r="A56" s="9">
        <f t="shared" ref="A56:W56" ca="1" si="108">A21</f>
        <v>48</v>
      </c>
      <c r="B56" s="9">
        <f t="shared" ca="1" si="108"/>
        <v>48</v>
      </c>
      <c r="C56" s="9">
        <f t="shared" ca="1" si="108"/>
        <v>48</v>
      </c>
      <c r="D56" s="9">
        <f t="shared" ca="1" si="108"/>
        <v>48</v>
      </c>
      <c r="E56" s="9">
        <f t="shared" ca="1" si="108"/>
        <v>48</v>
      </c>
      <c r="F56" s="16"/>
      <c r="G56" s="9">
        <f t="shared" ca="1" si="108"/>
        <v>54</v>
      </c>
      <c r="H56" s="9">
        <f t="shared" ca="1" si="108"/>
        <v>54</v>
      </c>
      <c r="I56" s="9">
        <f t="shared" ca="1" si="108"/>
        <v>54</v>
      </c>
      <c r="J56" s="9">
        <f t="shared" ca="1" si="108"/>
        <v>54</v>
      </c>
      <c r="K56" s="9">
        <f t="shared" ca="1" si="108"/>
        <v>54</v>
      </c>
      <c r="L56" s="16"/>
      <c r="M56" s="9">
        <f t="shared" ca="1" si="108"/>
        <v>48</v>
      </c>
      <c r="N56" s="9">
        <f t="shared" ca="1" si="108"/>
        <v>48</v>
      </c>
      <c r="O56" s="9">
        <f t="shared" ca="1" si="108"/>
        <v>48</v>
      </c>
      <c r="P56" s="9">
        <f t="shared" ca="1" si="108"/>
        <v>48</v>
      </c>
      <c r="Q56" s="9">
        <f t="shared" ca="1" si="108"/>
        <v>48</v>
      </c>
      <c r="R56" s="16"/>
      <c r="S56" s="9">
        <f t="shared" ca="1" si="108"/>
        <v>54</v>
      </c>
      <c r="T56" s="9">
        <f t="shared" ca="1" si="108"/>
        <v>54</v>
      </c>
      <c r="U56" s="9">
        <f t="shared" ca="1" si="108"/>
        <v>54</v>
      </c>
      <c r="V56" s="9">
        <f t="shared" ca="1" si="108"/>
        <v>54</v>
      </c>
      <c r="W56" s="9">
        <f t="shared" ca="1" si="108"/>
        <v>54</v>
      </c>
    </row>
    <row r="57" spans="1:23" ht="14.1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ht="22.7" customHeight="1" x14ac:dyDescent="0.25">
      <c r="A58" s="7" t="str">
        <f>A23</f>
        <v>m</v>
      </c>
      <c r="B58" s="58">
        <f t="shared" ref="B58:W58" ca="1" si="109">B23</f>
        <v>74</v>
      </c>
      <c r="C58" s="58">
        <f t="shared" si="109"/>
        <v>0</v>
      </c>
      <c r="D58" s="8"/>
      <c r="E58" s="9">
        <f t="shared" ca="1" si="109"/>
        <v>74</v>
      </c>
      <c r="F58" s="8"/>
      <c r="G58" s="7" t="str">
        <f>G23</f>
        <v>n</v>
      </c>
      <c r="H58" s="58">
        <f t="shared" ca="1" si="109"/>
        <v>80</v>
      </c>
      <c r="I58" s="58">
        <f t="shared" si="109"/>
        <v>0</v>
      </c>
      <c r="J58" s="8"/>
      <c r="K58" s="9">
        <f t="shared" ca="1" si="109"/>
        <v>80</v>
      </c>
      <c r="L58" s="8"/>
      <c r="M58" s="7" t="str">
        <f>M23</f>
        <v>o</v>
      </c>
      <c r="N58" s="58">
        <f t="shared" ca="1" si="109"/>
        <v>74</v>
      </c>
      <c r="O58" s="58">
        <f t="shared" si="109"/>
        <v>0</v>
      </c>
      <c r="P58" s="8"/>
      <c r="Q58" s="9">
        <f t="shared" ca="1" si="109"/>
        <v>74</v>
      </c>
      <c r="R58" s="8"/>
      <c r="S58" s="7" t="str">
        <f>S23</f>
        <v>p</v>
      </c>
      <c r="T58" s="58">
        <f t="shared" ca="1" si="109"/>
        <v>64</v>
      </c>
      <c r="U58" s="58">
        <f t="shared" si="109"/>
        <v>0</v>
      </c>
      <c r="V58" s="8"/>
      <c r="W58" s="9">
        <f t="shared" ca="1" si="109"/>
        <v>64</v>
      </c>
    </row>
    <row r="59" spans="1:23" ht="24.6" customHeight="1" x14ac:dyDescent="0.25">
      <c r="A59" s="11">
        <f t="shared" ref="A59:W59" ca="1" si="110">A24</f>
        <v>5</v>
      </c>
      <c r="B59" s="17">
        <f t="shared" ca="1" si="110"/>
        <v>19</v>
      </c>
      <c r="C59" s="11">
        <f t="shared" ca="1" si="110"/>
        <v>18</v>
      </c>
      <c r="D59" s="17">
        <f t="shared" ca="1" si="110"/>
        <v>32</v>
      </c>
      <c r="E59" s="9">
        <f t="shared" ca="1" si="110"/>
        <v>74</v>
      </c>
      <c r="F59" s="8"/>
      <c r="G59" s="11">
        <f t="shared" ca="1" si="110"/>
        <v>5</v>
      </c>
      <c r="H59" s="17">
        <f t="shared" ca="1" si="110"/>
        <v>20</v>
      </c>
      <c r="I59" s="11">
        <f t="shared" ca="1" si="110"/>
        <v>20</v>
      </c>
      <c r="J59" s="17">
        <f t="shared" ca="1" si="110"/>
        <v>35</v>
      </c>
      <c r="K59" s="9">
        <f t="shared" ca="1" si="110"/>
        <v>80</v>
      </c>
      <c r="L59" s="8"/>
      <c r="M59" s="11">
        <f t="shared" ca="1" si="110"/>
        <v>5</v>
      </c>
      <c r="N59" s="11">
        <f t="shared" ca="1" si="110"/>
        <v>19</v>
      </c>
      <c r="O59" s="17">
        <f t="shared" ca="1" si="110"/>
        <v>18</v>
      </c>
      <c r="P59" s="17">
        <f t="shared" ca="1" si="110"/>
        <v>32</v>
      </c>
      <c r="Q59" s="9">
        <f t="shared" ca="1" si="110"/>
        <v>74</v>
      </c>
      <c r="R59" s="8"/>
      <c r="S59" s="17">
        <f t="shared" ca="1" si="110"/>
        <v>4</v>
      </c>
      <c r="T59" s="11">
        <f t="shared" ca="1" si="110"/>
        <v>16</v>
      </c>
      <c r="U59" s="11">
        <f t="shared" ca="1" si="110"/>
        <v>16</v>
      </c>
      <c r="V59" s="11">
        <f t="shared" ca="1" si="110"/>
        <v>28</v>
      </c>
      <c r="W59" s="9">
        <f t="shared" ca="1" si="110"/>
        <v>64</v>
      </c>
    </row>
    <row r="60" spans="1:23" ht="24.6" customHeight="1" x14ac:dyDescent="0.25">
      <c r="A60" s="17">
        <f t="shared" ref="A60:W60" ca="1" si="111">A25</f>
        <v>28</v>
      </c>
      <c r="B60" s="11">
        <f t="shared" ca="1" si="111"/>
        <v>22</v>
      </c>
      <c r="C60" s="11">
        <f t="shared" ca="1" si="111"/>
        <v>15</v>
      </c>
      <c r="D60" s="17">
        <f t="shared" ca="1" si="111"/>
        <v>9</v>
      </c>
      <c r="E60" s="9">
        <f t="shared" ca="1" si="111"/>
        <v>74</v>
      </c>
      <c r="F60" s="8"/>
      <c r="G60" s="17">
        <f t="shared" ca="1" si="111"/>
        <v>30</v>
      </c>
      <c r="H60" s="11">
        <f t="shared" ca="1" si="111"/>
        <v>25</v>
      </c>
      <c r="I60" s="17">
        <f t="shared" ca="1" si="111"/>
        <v>15</v>
      </c>
      <c r="J60" s="11">
        <f t="shared" ca="1" si="111"/>
        <v>10</v>
      </c>
      <c r="K60" s="9">
        <f t="shared" ca="1" si="111"/>
        <v>80</v>
      </c>
      <c r="L60" s="8"/>
      <c r="M60" s="17">
        <f t="shared" ca="1" si="111"/>
        <v>28</v>
      </c>
      <c r="N60" s="17">
        <f t="shared" ca="1" si="111"/>
        <v>22</v>
      </c>
      <c r="O60" s="11">
        <f t="shared" ca="1" si="111"/>
        <v>15</v>
      </c>
      <c r="P60" s="17">
        <f t="shared" ca="1" si="111"/>
        <v>9</v>
      </c>
      <c r="Q60" s="9">
        <f t="shared" ca="1" si="111"/>
        <v>74</v>
      </c>
      <c r="R60" s="8"/>
      <c r="S60" s="11">
        <f t="shared" ca="1" si="111"/>
        <v>24</v>
      </c>
      <c r="T60" s="17">
        <f t="shared" ca="1" si="111"/>
        <v>20</v>
      </c>
      <c r="U60" s="11">
        <f t="shared" ca="1" si="111"/>
        <v>12</v>
      </c>
      <c r="V60" s="17">
        <f t="shared" ca="1" si="111"/>
        <v>8</v>
      </c>
      <c r="W60" s="9">
        <f t="shared" ca="1" si="111"/>
        <v>64</v>
      </c>
    </row>
    <row r="61" spans="1:23" ht="24.6" customHeight="1" x14ac:dyDescent="0.25">
      <c r="A61" s="17">
        <f t="shared" ref="A61:W61" ca="1" si="112">A26</f>
        <v>27</v>
      </c>
      <c r="B61" s="11">
        <f t="shared" ca="1" si="112"/>
        <v>13</v>
      </c>
      <c r="C61" s="17">
        <f t="shared" ca="1" si="112"/>
        <v>24</v>
      </c>
      <c r="D61" s="11">
        <f t="shared" ca="1" si="112"/>
        <v>10</v>
      </c>
      <c r="E61" s="9">
        <f t="shared" ca="1" si="112"/>
        <v>74</v>
      </c>
      <c r="F61" s="8"/>
      <c r="G61" s="17">
        <f t="shared" ca="1" si="112"/>
        <v>30</v>
      </c>
      <c r="H61" s="11">
        <f t="shared" ca="1" si="112"/>
        <v>15</v>
      </c>
      <c r="I61" s="17">
        <f t="shared" ca="1" si="112"/>
        <v>25</v>
      </c>
      <c r="J61" s="11">
        <f t="shared" ca="1" si="112"/>
        <v>10</v>
      </c>
      <c r="K61" s="9">
        <f t="shared" ca="1" si="112"/>
        <v>80</v>
      </c>
      <c r="L61" s="8"/>
      <c r="M61" s="11">
        <f t="shared" ca="1" si="112"/>
        <v>27</v>
      </c>
      <c r="N61" s="11">
        <f t="shared" ca="1" si="112"/>
        <v>13</v>
      </c>
      <c r="O61" s="17">
        <f t="shared" ca="1" si="112"/>
        <v>24</v>
      </c>
      <c r="P61" s="17">
        <f t="shared" ca="1" si="112"/>
        <v>10</v>
      </c>
      <c r="Q61" s="9">
        <f t="shared" ca="1" si="112"/>
        <v>74</v>
      </c>
      <c r="R61" s="8"/>
      <c r="S61" s="17">
        <f t="shared" ca="1" si="112"/>
        <v>24</v>
      </c>
      <c r="T61" s="17">
        <f t="shared" ca="1" si="112"/>
        <v>12</v>
      </c>
      <c r="U61" s="17">
        <f t="shared" ca="1" si="112"/>
        <v>20</v>
      </c>
      <c r="V61" s="11">
        <f t="shared" ca="1" si="112"/>
        <v>8</v>
      </c>
      <c r="W61" s="9">
        <f t="shared" ca="1" si="112"/>
        <v>64</v>
      </c>
    </row>
    <row r="62" spans="1:23" ht="24.6" customHeight="1" x14ac:dyDescent="0.25">
      <c r="A62" s="11">
        <f t="shared" ref="A62:W62" ca="1" si="113">A27</f>
        <v>14</v>
      </c>
      <c r="B62" s="17">
        <f t="shared" ca="1" si="113"/>
        <v>20</v>
      </c>
      <c r="C62" s="17">
        <f t="shared" ca="1" si="113"/>
        <v>17</v>
      </c>
      <c r="D62" s="11">
        <f t="shared" ca="1" si="113"/>
        <v>23</v>
      </c>
      <c r="E62" s="9">
        <f t="shared" ca="1" si="113"/>
        <v>74</v>
      </c>
      <c r="F62" s="8"/>
      <c r="G62" s="17">
        <f t="shared" ca="1" si="113"/>
        <v>15</v>
      </c>
      <c r="H62" s="17">
        <f t="shared" ca="1" si="113"/>
        <v>20</v>
      </c>
      <c r="I62" s="11">
        <f t="shared" ca="1" si="113"/>
        <v>20</v>
      </c>
      <c r="J62" s="17">
        <f t="shared" ca="1" si="113"/>
        <v>25</v>
      </c>
      <c r="K62" s="9">
        <f t="shared" ca="1" si="113"/>
        <v>80</v>
      </c>
      <c r="L62" s="8"/>
      <c r="M62" s="11">
        <f t="shared" ca="1" si="113"/>
        <v>14</v>
      </c>
      <c r="N62" s="11">
        <f t="shared" ca="1" si="113"/>
        <v>20</v>
      </c>
      <c r="O62" s="17">
        <f t="shared" ca="1" si="113"/>
        <v>17</v>
      </c>
      <c r="P62" s="11">
        <f t="shared" ca="1" si="113"/>
        <v>23</v>
      </c>
      <c r="Q62" s="9">
        <f t="shared" ca="1" si="113"/>
        <v>74</v>
      </c>
      <c r="R62" s="8"/>
      <c r="S62" s="11">
        <f t="shared" ca="1" si="113"/>
        <v>12</v>
      </c>
      <c r="T62" s="11">
        <f t="shared" ca="1" si="113"/>
        <v>16</v>
      </c>
      <c r="U62" s="17">
        <f t="shared" ca="1" si="113"/>
        <v>16</v>
      </c>
      <c r="V62" s="17">
        <f t="shared" ca="1" si="113"/>
        <v>20</v>
      </c>
      <c r="W62" s="9">
        <f t="shared" ca="1" si="113"/>
        <v>64</v>
      </c>
    </row>
    <row r="63" spans="1:23" ht="14.1" customHeight="1" x14ac:dyDescent="0.25">
      <c r="A63" s="9">
        <f t="shared" ref="A63:W63" ca="1" si="114">A28</f>
        <v>74</v>
      </c>
      <c r="B63" s="9">
        <f t="shared" ca="1" si="114"/>
        <v>74</v>
      </c>
      <c r="C63" s="9">
        <f t="shared" ca="1" si="114"/>
        <v>74</v>
      </c>
      <c r="D63" s="9">
        <f t="shared" ca="1" si="114"/>
        <v>74</v>
      </c>
      <c r="E63" s="9">
        <f t="shared" ca="1" si="114"/>
        <v>74</v>
      </c>
      <c r="F63" s="16"/>
      <c r="G63" s="9">
        <f t="shared" ca="1" si="114"/>
        <v>80</v>
      </c>
      <c r="H63" s="9">
        <f t="shared" ca="1" si="114"/>
        <v>80</v>
      </c>
      <c r="I63" s="9">
        <f t="shared" ca="1" si="114"/>
        <v>80</v>
      </c>
      <c r="J63" s="9">
        <f t="shared" ca="1" si="114"/>
        <v>80</v>
      </c>
      <c r="K63" s="9">
        <f t="shared" ca="1" si="114"/>
        <v>80</v>
      </c>
      <c r="L63" s="16"/>
      <c r="M63" s="9">
        <f t="shared" ca="1" si="114"/>
        <v>74</v>
      </c>
      <c r="N63" s="9">
        <f t="shared" ca="1" si="114"/>
        <v>74</v>
      </c>
      <c r="O63" s="9">
        <f t="shared" ca="1" si="114"/>
        <v>74</v>
      </c>
      <c r="P63" s="9">
        <f t="shared" ca="1" si="114"/>
        <v>74</v>
      </c>
      <c r="Q63" s="9">
        <f t="shared" ca="1" si="114"/>
        <v>74</v>
      </c>
      <c r="R63" s="16"/>
      <c r="S63" s="9">
        <f t="shared" ca="1" si="114"/>
        <v>64</v>
      </c>
      <c r="T63" s="9">
        <f t="shared" ca="1" si="114"/>
        <v>64</v>
      </c>
      <c r="U63" s="9">
        <f t="shared" ca="1" si="114"/>
        <v>64</v>
      </c>
      <c r="V63" s="9">
        <f t="shared" ca="1" si="114"/>
        <v>64</v>
      </c>
      <c r="W63" s="9">
        <f t="shared" ca="1" si="114"/>
        <v>64</v>
      </c>
    </row>
    <row r="64" spans="1:23" ht="14.1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ht="22.7" customHeight="1" x14ac:dyDescent="0.25">
      <c r="A65" s="7" t="str">
        <f>A30</f>
        <v>q</v>
      </c>
      <c r="B65" s="58">
        <f t="shared" ref="B65:W65" ca="1" si="115">B30</f>
        <v>86</v>
      </c>
      <c r="C65" s="58">
        <f t="shared" si="115"/>
        <v>0</v>
      </c>
      <c r="D65" s="8"/>
      <c r="E65" s="9">
        <f t="shared" ca="1" si="115"/>
        <v>86</v>
      </c>
      <c r="F65" s="8"/>
      <c r="G65" s="7" t="str">
        <f>G30</f>
        <v>r</v>
      </c>
      <c r="H65" s="58">
        <f t="shared" ca="1" si="115"/>
        <v>86</v>
      </c>
      <c r="I65" s="58">
        <f t="shared" si="115"/>
        <v>0</v>
      </c>
      <c r="J65" s="8"/>
      <c r="K65" s="9">
        <f t="shared" ca="1" si="115"/>
        <v>86</v>
      </c>
      <c r="L65" s="8"/>
      <c r="M65" s="7" t="str">
        <f>M30</f>
        <v>s</v>
      </c>
      <c r="N65" s="58">
        <f t="shared" ca="1" si="115"/>
        <v>96</v>
      </c>
      <c r="O65" s="58">
        <f t="shared" si="115"/>
        <v>0</v>
      </c>
      <c r="P65" s="8"/>
      <c r="Q65" s="9">
        <f t="shared" ca="1" si="115"/>
        <v>96</v>
      </c>
      <c r="R65" s="8"/>
      <c r="S65" s="7" t="str">
        <f>S30</f>
        <v>t</v>
      </c>
      <c r="T65" s="58">
        <f t="shared" ca="1" si="115"/>
        <v>96</v>
      </c>
      <c r="U65" s="58">
        <f t="shared" si="115"/>
        <v>0</v>
      </c>
      <c r="V65" s="8"/>
      <c r="W65" s="9">
        <f t="shared" ca="1" si="115"/>
        <v>96</v>
      </c>
    </row>
    <row r="66" spans="1:23" ht="24.6" customHeight="1" x14ac:dyDescent="0.25">
      <c r="A66" s="11">
        <f t="shared" ref="A66:W66" ca="1" si="116">A31</f>
        <v>5</v>
      </c>
      <c r="B66" s="17">
        <f t="shared" ca="1" si="116"/>
        <v>21</v>
      </c>
      <c r="C66" s="17">
        <f t="shared" ca="1" si="116"/>
        <v>22</v>
      </c>
      <c r="D66" s="11">
        <f t="shared" ca="1" si="116"/>
        <v>38</v>
      </c>
      <c r="E66" s="9">
        <f t="shared" ca="1" si="116"/>
        <v>86</v>
      </c>
      <c r="F66" s="8"/>
      <c r="G66" s="17">
        <f t="shared" ca="1" si="116"/>
        <v>5</v>
      </c>
      <c r="H66" s="17">
        <f t="shared" ca="1" si="116"/>
        <v>21</v>
      </c>
      <c r="I66" s="11">
        <f t="shared" ca="1" si="116"/>
        <v>22</v>
      </c>
      <c r="J66" s="11">
        <f t="shared" ca="1" si="116"/>
        <v>38</v>
      </c>
      <c r="K66" s="9">
        <f t="shared" ca="1" si="116"/>
        <v>86</v>
      </c>
      <c r="L66" s="8"/>
      <c r="M66" s="11">
        <f t="shared" ca="1" si="116"/>
        <v>6</v>
      </c>
      <c r="N66" s="17">
        <f t="shared" ca="1" si="116"/>
        <v>24</v>
      </c>
      <c r="O66" s="11">
        <f t="shared" ca="1" si="116"/>
        <v>24</v>
      </c>
      <c r="P66" s="11">
        <f t="shared" ca="1" si="116"/>
        <v>42</v>
      </c>
      <c r="Q66" s="9">
        <f t="shared" ca="1" si="116"/>
        <v>96</v>
      </c>
      <c r="R66" s="8"/>
      <c r="S66" s="17">
        <f t="shared" ca="1" si="116"/>
        <v>6</v>
      </c>
      <c r="T66" s="11">
        <f t="shared" ca="1" si="116"/>
        <v>24</v>
      </c>
      <c r="U66" s="17">
        <f t="shared" ca="1" si="116"/>
        <v>24</v>
      </c>
      <c r="V66" s="17">
        <f t="shared" ca="1" si="116"/>
        <v>42</v>
      </c>
      <c r="W66" s="9">
        <f t="shared" ca="1" si="116"/>
        <v>96</v>
      </c>
    </row>
    <row r="67" spans="1:23" ht="24.6" customHeight="1" x14ac:dyDescent="0.25">
      <c r="A67" s="11">
        <f t="shared" ref="A67:W67" ca="1" si="117">A32</f>
        <v>32</v>
      </c>
      <c r="B67" s="17">
        <f t="shared" ca="1" si="117"/>
        <v>28</v>
      </c>
      <c r="C67" s="11">
        <f t="shared" ca="1" si="117"/>
        <v>15</v>
      </c>
      <c r="D67" s="17">
        <f t="shared" ca="1" si="117"/>
        <v>11</v>
      </c>
      <c r="E67" s="9">
        <f t="shared" ca="1" si="117"/>
        <v>86</v>
      </c>
      <c r="F67" s="8"/>
      <c r="G67" s="17">
        <f t="shared" ca="1" si="117"/>
        <v>32</v>
      </c>
      <c r="H67" s="11">
        <f t="shared" ca="1" si="117"/>
        <v>28</v>
      </c>
      <c r="I67" s="11">
        <f t="shared" ca="1" si="117"/>
        <v>15</v>
      </c>
      <c r="J67" s="11">
        <f t="shared" ca="1" si="117"/>
        <v>11</v>
      </c>
      <c r="K67" s="9">
        <f t="shared" ca="1" si="117"/>
        <v>86</v>
      </c>
      <c r="L67" s="8"/>
      <c r="M67" s="17">
        <f t="shared" ca="1" si="117"/>
        <v>36</v>
      </c>
      <c r="N67" s="17">
        <f t="shared" ca="1" si="117"/>
        <v>30</v>
      </c>
      <c r="O67" s="11">
        <f t="shared" ca="1" si="117"/>
        <v>18</v>
      </c>
      <c r="P67" s="11">
        <f t="shared" ca="1" si="117"/>
        <v>12</v>
      </c>
      <c r="Q67" s="9">
        <f t="shared" ca="1" si="117"/>
        <v>96</v>
      </c>
      <c r="R67" s="8"/>
      <c r="S67" s="11">
        <f t="shared" ca="1" si="117"/>
        <v>36</v>
      </c>
      <c r="T67" s="17">
        <f t="shared" ca="1" si="117"/>
        <v>30</v>
      </c>
      <c r="U67" s="11">
        <f t="shared" ca="1" si="117"/>
        <v>18</v>
      </c>
      <c r="V67" s="17">
        <f t="shared" ca="1" si="117"/>
        <v>12</v>
      </c>
      <c r="W67" s="9">
        <f t="shared" ca="1" si="117"/>
        <v>96</v>
      </c>
    </row>
    <row r="68" spans="1:23" ht="24.6" customHeight="1" x14ac:dyDescent="0.25">
      <c r="A68" s="17">
        <f t="shared" ref="A68:W68" ca="1" si="118">A33</f>
        <v>33</v>
      </c>
      <c r="B68" s="11">
        <f t="shared" ca="1" si="118"/>
        <v>17</v>
      </c>
      <c r="C68" s="11">
        <f t="shared" ca="1" si="118"/>
        <v>26</v>
      </c>
      <c r="D68" s="17">
        <f t="shared" ca="1" si="118"/>
        <v>10</v>
      </c>
      <c r="E68" s="9">
        <f t="shared" ca="1" si="118"/>
        <v>86</v>
      </c>
      <c r="F68" s="8"/>
      <c r="G68" s="17">
        <f t="shared" ca="1" si="118"/>
        <v>33</v>
      </c>
      <c r="H68" s="11">
        <f t="shared" ca="1" si="118"/>
        <v>17</v>
      </c>
      <c r="I68" s="11">
        <f t="shared" ca="1" si="118"/>
        <v>26</v>
      </c>
      <c r="J68" s="11">
        <f t="shared" ca="1" si="118"/>
        <v>10</v>
      </c>
      <c r="K68" s="9">
        <f t="shared" ca="1" si="118"/>
        <v>86</v>
      </c>
      <c r="L68" s="8"/>
      <c r="M68" s="17">
        <f t="shared" ca="1" si="118"/>
        <v>36</v>
      </c>
      <c r="N68" s="11">
        <f t="shared" ca="1" si="118"/>
        <v>18</v>
      </c>
      <c r="O68" s="17">
        <f t="shared" ca="1" si="118"/>
        <v>30</v>
      </c>
      <c r="P68" s="17">
        <f t="shared" ca="1" si="118"/>
        <v>12</v>
      </c>
      <c r="Q68" s="9">
        <f t="shared" ca="1" si="118"/>
        <v>96</v>
      </c>
      <c r="R68" s="8"/>
      <c r="S68" s="11">
        <f t="shared" ca="1" si="118"/>
        <v>36</v>
      </c>
      <c r="T68" s="17">
        <f t="shared" ca="1" si="118"/>
        <v>18</v>
      </c>
      <c r="U68" s="11">
        <f t="shared" ca="1" si="118"/>
        <v>30</v>
      </c>
      <c r="V68" s="17">
        <f t="shared" ca="1" si="118"/>
        <v>12</v>
      </c>
      <c r="W68" s="9">
        <f t="shared" ca="1" si="118"/>
        <v>96</v>
      </c>
    </row>
    <row r="69" spans="1:23" ht="24.6" customHeight="1" x14ac:dyDescent="0.25">
      <c r="A69" s="17">
        <f t="shared" ref="A69:W69" ca="1" si="119">A34</f>
        <v>16</v>
      </c>
      <c r="B69" s="11">
        <f t="shared" ca="1" si="119"/>
        <v>20</v>
      </c>
      <c r="C69" s="17">
        <f t="shared" ca="1" si="119"/>
        <v>23</v>
      </c>
      <c r="D69" s="11">
        <f t="shared" ca="1" si="119"/>
        <v>27</v>
      </c>
      <c r="E69" s="9">
        <f t="shared" ca="1" si="119"/>
        <v>86</v>
      </c>
      <c r="F69" s="8"/>
      <c r="G69" s="17">
        <f t="shared" ca="1" si="119"/>
        <v>16</v>
      </c>
      <c r="H69" s="17">
        <f t="shared" ca="1" si="119"/>
        <v>20</v>
      </c>
      <c r="I69" s="17">
        <f t="shared" ca="1" si="119"/>
        <v>23</v>
      </c>
      <c r="J69" s="17">
        <f t="shared" ca="1" si="119"/>
        <v>27</v>
      </c>
      <c r="K69" s="9">
        <f t="shared" ca="1" si="119"/>
        <v>86</v>
      </c>
      <c r="L69" s="8"/>
      <c r="M69" s="17">
        <f t="shared" ca="1" si="119"/>
        <v>18</v>
      </c>
      <c r="N69" s="17">
        <f t="shared" ca="1" si="119"/>
        <v>24</v>
      </c>
      <c r="O69" s="11">
        <f t="shared" ca="1" si="119"/>
        <v>24</v>
      </c>
      <c r="P69" s="11">
        <f t="shared" ca="1" si="119"/>
        <v>30</v>
      </c>
      <c r="Q69" s="9">
        <f t="shared" ca="1" si="119"/>
        <v>96</v>
      </c>
      <c r="R69" s="8"/>
      <c r="S69" s="17">
        <f t="shared" ca="1" si="119"/>
        <v>18</v>
      </c>
      <c r="T69" s="11">
        <f t="shared" ca="1" si="119"/>
        <v>24</v>
      </c>
      <c r="U69" s="11">
        <f t="shared" ca="1" si="119"/>
        <v>24</v>
      </c>
      <c r="V69" s="11">
        <f t="shared" ca="1" si="119"/>
        <v>30</v>
      </c>
      <c r="W69" s="9">
        <f t="shared" ca="1" si="119"/>
        <v>96</v>
      </c>
    </row>
    <row r="70" spans="1:23" ht="14.1" customHeight="1" x14ac:dyDescent="0.25">
      <c r="A70" s="9">
        <f t="shared" ref="A70:W70" ca="1" si="120">A35</f>
        <v>86</v>
      </c>
      <c r="B70" s="9">
        <f t="shared" ca="1" si="120"/>
        <v>86</v>
      </c>
      <c r="C70" s="9">
        <f t="shared" ca="1" si="120"/>
        <v>86</v>
      </c>
      <c r="D70" s="9">
        <f t="shared" ca="1" si="120"/>
        <v>86</v>
      </c>
      <c r="E70" s="9">
        <f t="shared" ca="1" si="120"/>
        <v>86</v>
      </c>
      <c r="F70" s="16"/>
      <c r="G70" s="9">
        <f t="shared" ca="1" si="120"/>
        <v>86</v>
      </c>
      <c r="H70" s="9">
        <f t="shared" ca="1" si="120"/>
        <v>86</v>
      </c>
      <c r="I70" s="9">
        <f t="shared" ca="1" si="120"/>
        <v>86</v>
      </c>
      <c r="J70" s="9">
        <f t="shared" ca="1" si="120"/>
        <v>86</v>
      </c>
      <c r="K70" s="9">
        <f t="shared" ca="1" si="120"/>
        <v>86</v>
      </c>
      <c r="L70" s="16"/>
      <c r="M70" s="9">
        <f t="shared" ca="1" si="120"/>
        <v>96</v>
      </c>
      <c r="N70" s="9">
        <f t="shared" ca="1" si="120"/>
        <v>96</v>
      </c>
      <c r="O70" s="9">
        <f t="shared" ca="1" si="120"/>
        <v>96</v>
      </c>
      <c r="P70" s="9">
        <f t="shared" ca="1" si="120"/>
        <v>96</v>
      </c>
      <c r="Q70" s="9">
        <f t="shared" ca="1" si="120"/>
        <v>96</v>
      </c>
      <c r="R70" s="16"/>
      <c r="S70" s="9">
        <f t="shared" ca="1" si="120"/>
        <v>96</v>
      </c>
      <c r="T70" s="9">
        <f t="shared" ca="1" si="120"/>
        <v>96</v>
      </c>
      <c r="U70" s="9">
        <f t="shared" ca="1" si="120"/>
        <v>96</v>
      </c>
      <c r="V70" s="9">
        <f t="shared" ca="1" si="120"/>
        <v>96</v>
      </c>
      <c r="W70" s="9">
        <f t="shared" ca="1" si="120"/>
        <v>96</v>
      </c>
    </row>
  </sheetData>
  <sheetProtection algorithmName="SHA-512" hashValue="s+UFoZ+ko9t8ZvvtS+pXxslH80VsoLFXZ+wAuawXqjC2CpxmV0xrRGkLAQpPcb060t1IvEFKbWTb8lh9IsEAzQ==" saltValue="zOdz9bmT6zGFVJhqnHdthA==" spinCount="100000" sheet="1" objects="1" scenarios="1" selectLockedCells="1"/>
  <mergeCells count="43">
    <mergeCell ref="B16:C16"/>
    <mergeCell ref="H16:I16"/>
    <mergeCell ref="N16:O16"/>
    <mergeCell ref="T2:U2"/>
    <mergeCell ref="T9:U9"/>
    <mergeCell ref="T16:U16"/>
    <mergeCell ref="B2:C2"/>
    <mergeCell ref="H2:I2"/>
    <mergeCell ref="N2:O2"/>
    <mergeCell ref="B9:C9"/>
    <mergeCell ref="H9:I9"/>
    <mergeCell ref="N9:O9"/>
    <mergeCell ref="B23:C23"/>
    <mergeCell ref="H23:I23"/>
    <mergeCell ref="N23:O23"/>
    <mergeCell ref="T23:U23"/>
    <mergeCell ref="B30:C30"/>
    <mergeCell ref="H30:I30"/>
    <mergeCell ref="N30:O30"/>
    <mergeCell ref="T30:U30"/>
    <mergeCell ref="H37:I37"/>
    <mergeCell ref="N37:O37"/>
    <mergeCell ref="T37:U37"/>
    <mergeCell ref="B44:C44"/>
    <mergeCell ref="H44:I44"/>
    <mergeCell ref="N44:O44"/>
    <mergeCell ref="T44:U44"/>
    <mergeCell ref="AS1:AV1"/>
    <mergeCell ref="B65:C65"/>
    <mergeCell ref="H65:I65"/>
    <mergeCell ref="N65:O65"/>
    <mergeCell ref="T65:U65"/>
    <mergeCell ref="A1:W1"/>
    <mergeCell ref="A36:W36"/>
    <mergeCell ref="B51:C51"/>
    <mergeCell ref="H51:I51"/>
    <mergeCell ref="N51:O51"/>
    <mergeCell ref="T51:U51"/>
    <mergeCell ref="B58:C58"/>
    <mergeCell ref="H58:I58"/>
    <mergeCell ref="N58:O58"/>
    <mergeCell ref="T58:U58"/>
    <mergeCell ref="B37:C37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horizontalDpi="300" verticalDpi="300" r:id="rId1"/>
  <headerFooter>
    <oddHeader>&amp;C&amp;"Stencil,Normal"&amp;22Carrés magiques 4x4&amp;R2019</oddHeader>
    <oddFooter>&amp;LNOM &amp; PRENOM : ...&amp;Rhttps://www.scalpa.info</oddFooter>
  </headerFooter>
  <rowBreaks count="1" manualBreakCount="1">
    <brk id="35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70"/>
  <sheetViews>
    <sheetView tabSelected="1" topLeftCell="Y1" zoomScale="85" zoomScaleNormal="85" zoomScaleSheetLayoutView="85" zoomScalePageLayoutView="75" workbookViewId="0">
      <selection activeCell="AZ10" sqref="AZ10"/>
    </sheetView>
  </sheetViews>
  <sheetFormatPr baseColWidth="10" defaultColWidth="4.85546875" defaultRowHeight="22.7" customHeight="1" x14ac:dyDescent="0.25"/>
  <cols>
    <col min="1" max="4" width="0" hidden="1" customWidth="1"/>
    <col min="5" max="5" width="3.7109375" style="4" hidden="1" customWidth="1"/>
    <col min="6" max="6" width="2.28515625" hidden="1" customWidth="1"/>
    <col min="7" max="10" width="0" hidden="1" customWidth="1"/>
    <col min="11" max="11" width="3.7109375" style="4" hidden="1" customWidth="1"/>
    <col min="12" max="12" width="2.28515625" hidden="1" customWidth="1"/>
    <col min="13" max="16" width="0" hidden="1" customWidth="1"/>
    <col min="17" max="17" width="3.7109375" style="4" hidden="1" customWidth="1"/>
    <col min="18" max="18" width="2.28515625" hidden="1" customWidth="1"/>
    <col min="19" max="22" width="0" hidden="1" customWidth="1"/>
    <col min="23" max="23" width="3.7109375" style="4" hidden="1" customWidth="1"/>
    <col min="24" max="24" width="2.28515625" style="37" hidden="1" customWidth="1"/>
    <col min="29" max="29" width="2.7109375" style="4" customWidth="1"/>
    <col min="30" max="30" width="2.7109375" customWidth="1"/>
    <col min="34" max="34" width="4.85546875" customWidth="1"/>
    <col min="35" max="35" width="2.7109375" style="4" customWidth="1"/>
    <col min="36" max="36" width="2.7109375" customWidth="1"/>
    <col min="37" max="40" width="4.85546875" customWidth="1"/>
    <col min="41" max="41" width="2.7109375" style="4" customWidth="1"/>
    <col min="42" max="42" width="2.7109375" customWidth="1"/>
    <col min="43" max="46" width="4.85546875" customWidth="1"/>
    <col min="47" max="47" width="3.7109375" style="4" customWidth="1"/>
    <col min="48" max="48" width="2.28515625" customWidth="1"/>
    <col min="49" max="56" width="5.7109375" customWidth="1"/>
    <col min="60" max="60" width="0" hidden="1" customWidth="1"/>
  </cols>
  <sheetData>
    <row r="1" spans="1:60" ht="28.35" customHeight="1" x14ac:dyDescent="0.25">
      <c r="Y1" s="59" t="str">
        <f ca="1">CONCATENATE("n°",RANDBETWEEN(1,100))</f>
        <v>n°37</v>
      </c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5"/>
      <c r="AW1" s="57" t="s">
        <v>26</v>
      </c>
      <c r="AX1" s="57"/>
      <c r="AY1" s="57"/>
      <c r="AZ1" s="57"/>
      <c r="BA1" s="57"/>
      <c r="BB1" s="57"/>
      <c r="BC1" s="57"/>
      <c r="BD1" s="57"/>
    </row>
    <row r="2" spans="1:60" ht="28.35" customHeight="1" x14ac:dyDescent="0.25">
      <c r="A2" t="s">
        <v>4</v>
      </c>
      <c r="E2" s="5">
        <f ca="1">SUM(D3,C4,B5,A6)</f>
        <v>5</v>
      </c>
      <c r="G2" t="s">
        <v>5</v>
      </c>
      <c r="K2" s="5">
        <f ca="1">SUM(J3,I4,H5,G6)</f>
        <v>4</v>
      </c>
      <c r="M2" t="s">
        <v>6</v>
      </c>
      <c r="Q2" s="5">
        <f ca="1">SUM(P3,O4,N5,M6)</f>
        <v>4</v>
      </c>
      <c r="S2" t="s">
        <v>7</v>
      </c>
      <c r="W2" s="5">
        <f ca="1">SUM(V3,U4,T5,S6)</f>
        <v>4</v>
      </c>
      <c r="Y2" s="52" t="str">
        <f>A2</f>
        <v>a</v>
      </c>
      <c r="Z2" s="67">
        <f ca="1">AC2</f>
        <v>29</v>
      </c>
      <c r="AA2" s="67"/>
      <c r="AC2" s="5">
        <f ca="1">SUM(AB3,AA4,Z5,Y6)</f>
        <v>29</v>
      </c>
      <c r="AE2" s="52" t="str">
        <f>G2</f>
        <v>b</v>
      </c>
      <c r="AF2" s="67">
        <f ca="1">AI2</f>
        <v>20</v>
      </c>
      <c r="AG2" s="67"/>
      <c r="AI2" s="5">
        <f ca="1">SUM(AH3,AG4,AF5,AE6)</f>
        <v>20</v>
      </c>
      <c r="AK2" s="52" t="str">
        <f>M2</f>
        <v>c</v>
      </c>
      <c r="AL2" s="67">
        <f ca="1">AO2</f>
        <v>20</v>
      </c>
      <c r="AM2" s="67"/>
      <c r="AO2" s="5">
        <f ca="1">SUM(AN3,AM4,AL5,AK6)</f>
        <v>20</v>
      </c>
      <c r="AQ2" s="52" t="str">
        <f>S2</f>
        <v>d</v>
      </c>
      <c r="AR2" s="67">
        <f ca="1">AU2</f>
        <v>20</v>
      </c>
      <c r="AS2" s="67"/>
      <c r="AU2" s="5">
        <f ca="1">SUM(AT3,AS4,AR5,AQ6)</f>
        <v>20</v>
      </c>
    </row>
    <row r="3" spans="1:60" ht="28.35" customHeight="1" x14ac:dyDescent="0.25">
      <c r="A3" s="38">
        <f ca="1">RANDBETWEEN(SUM(B4,C5),AX6)</f>
        <v>5</v>
      </c>
      <c r="B3" s="38">
        <f ca="1">RANDBETWEEN(AX6-(A3+B4),AX6)</f>
        <v>-1</v>
      </c>
      <c r="C3" s="38">
        <f ca="1">AX6-SUM(A3,B3,D3)</f>
        <v>5</v>
      </c>
      <c r="D3" s="38">
        <f ca="1">AX6-SUM(C4,B5,A6)</f>
        <v>-4</v>
      </c>
      <c r="E3" s="39">
        <f ca="1">SUM(A3:D3)</f>
        <v>5</v>
      </c>
      <c r="F3" s="26"/>
      <c r="G3" s="38">
        <f ca="1">RANDBETWEEN(SUM(H4,I5),AZ6)</f>
        <v>4</v>
      </c>
      <c r="H3" s="38">
        <f ca="1">RANDBETWEEN(AZ6-(G3+H4),AZ6)</f>
        <v>2</v>
      </c>
      <c r="I3" s="38">
        <f ca="1">AZ6-SUM(G3,H3,J3)</f>
        <v>1</v>
      </c>
      <c r="J3" s="38">
        <f ca="1">AZ6-SUM(I4,H5,G6)</f>
        <v>-3</v>
      </c>
      <c r="K3" s="39">
        <f ca="1">SUM(G3:J3)</f>
        <v>4</v>
      </c>
      <c r="L3" s="26"/>
      <c r="M3" s="38">
        <f ca="1">RANDBETWEEN(SUM(N4,O5),BB6)</f>
        <v>1</v>
      </c>
      <c r="N3" s="38">
        <f ca="1">RANDBETWEEN(BB6-(M3+N4),BB6)</f>
        <v>2</v>
      </c>
      <c r="O3" s="38">
        <f ca="1">BB6-SUM(M3,N3,P3)</f>
        <v>4</v>
      </c>
      <c r="P3" s="38">
        <f ca="1">BB6-SUM(O4,N5,M6)</f>
        <v>-3</v>
      </c>
      <c r="Q3" s="39">
        <f ca="1">SUM(M3:P3)</f>
        <v>4</v>
      </c>
      <c r="R3" s="26"/>
      <c r="S3" s="38">
        <f ca="1">RANDBETWEEN(SUM(T4,U5),BD6)</f>
        <v>2</v>
      </c>
      <c r="T3" s="38">
        <f ca="1">RANDBETWEEN(BD6-(S3+T4),BD6)</f>
        <v>2</v>
      </c>
      <c r="U3" s="38">
        <f ca="1">BD6-SUM(S3,T3,V3)</f>
        <v>3</v>
      </c>
      <c r="V3" s="38">
        <f ca="1">BD6-SUM(U4,T5,S6)</f>
        <v>-3</v>
      </c>
      <c r="W3" s="40">
        <f ca="1">SUM(S3:V3)</f>
        <v>4</v>
      </c>
      <c r="Y3" s="11">
        <f ca="1">IF(AX7&lt;0,A3+ABS(AX7)+1,A3)</f>
        <v>11</v>
      </c>
      <c r="Z3" s="11">
        <f ca="1">IF(AX7&lt;0,B3+ABS(AX7)+1,B3)</f>
        <v>5</v>
      </c>
      <c r="AA3" s="11">
        <f ca="1">IF(AX7&lt;0,C3+ABS(AX7)+1,C3)</f>
        <v>11</v>
      </c>
      <c r="AB3" s="12">
        <f ca="1">IF(AX7&lt;0,D3+ABS(AX7)+1,D3)</f>
        <v>2</v>
      </c>
      <c r="AC3" s="41">
        <f ca="1">SUM(Y3:AB3)</f>
        <v>29</v>
      </c>
      <c r="AE3" s="12">
        <f ca="1">IF(AZ7&lt;0,G3+ABS(AZ7)+1,G3)</f>
        <v>8</v>
      </c>
      <c r="AF3" s="12">
        <f ca="1">IF(AZ7&lt;0,H3+ABS(AZ7)+1,H3)</f>
        <v>6</v>
      </c>
      <c r="AG3" s="12">
        <f ca="1">IF(AZ7&lt;0,I3+ABS(AZ7)+1,I3)</f>
        <v>5</v>
      </c>
      <c r="AH3" s="11">
        <f ca="1">IF(AZ7&lt;0,J3+ABS(AZ7)+1,J3)</f>
        <v>1</v>
      </c>
      <c r="AI3" s="41">
        <f ca="1">SUM(AE3:AH3)</f>
        <v>20</v>
      </c>
      <c r="AK3" s="12">
        <f ca="1">IF(BB7&lt;0,M3+ABS(BB7)+1,M3)</f>
        <v>5</v>
      </c>
      <c r="AL3" s="12">
        <f ca="1">IF(BB7&lt;0,N3+ABS(BB7)+1,N3)</f>
        <v>6</v>
      </c>
      <c r="AM3" s="12">
        <f ca="1">IF(BB7&lt;0,O3+ABS(BB7)+1,O3)</f>
        <v>8</v>
      </c>
      <c r="AN3" s="11">
        <f ca="1">IF(BB7&lt;0,P3+ABS(BB7)+1,P3)</f>
        <v>1</v>
      </c>
      <c r="AO3" s="41">
        <f ca="1">SUM(AK3:AN3)</f>
        <v>20</v>
      </c>
      <c r="AQ3" s="11">
        <f ca="1">IF(BD7&lt;0,S3+ABS(BD7)+1,S3)</f>
        <v>6</v>
      </c>
      <c r="AR3" s="12">
        <f ca="1">IF(BD7&lt;0,T3+ABS(BD7)+1,T3)</f>
        <v>6</v>
      </c>
      <c r="AS3" s="12">
        <f ca="1">IF(BD7&lt;0,U3+ABS(BD7)+1,U3)</f>
        <v>7</v>
      </c>
      <c r="AT3" s="11">
        <f ca="1">IF(BD7&lt;0,V3+ABS(BD7)+1,V3)</f>
        <v>1</v>
      </c>
      <c r="AU3" s="41">
        <f ca="1">SUM(AQ3:AT3)</f>
        <v>20</v>
      </c>
      <c r="AW3" s="22" t="s">
        <v>8</v>
      </c>
      <c r="AX3" s="54">
        <v>4</v>
      </c>
      <c r="AY3" s="22" t="s">
        <v>9</v>
      </c>
      <c r="AZ3" s="54">
        <v>5</v>
      </c>
      <c r="BH3" s="56" t="s">
        <v>28</v>
      </c>
    </row>
    <row r="4" spans="1:60" ht="26.25" customHeight="1" x14ac:dyDescent="0.25">
      <c r="A4" s="38">
        <f ca="1">AX6-(A3+B3+B4)</f>
        <v>0</v>
      </c>
      <c r="B4" s="38">
        <f ca="1">RANDBETWEEN(1,AX6/4)</f>
        <v>1</v>
      </c>
      <c r="C4" s="38">
        <f ca="1">RANDBETWEEN(1,AX6-B4-B4)</f>
        <v>2</v>
      </c>
      <c r="D4" s="38">
        <f ca="1">AX6-SUM(A4:C4)</f>
        <v>2</v>
      </c>
      <c r="E4" s="39">
        <f t="shared" ref="E4:E6" ca="1" si="0">SUM(A4:D4)</f>
        <v>5</v>
      </c>
      <c r="F4" s="26"/>
      <c r="G4" s="38">
        <f ca="1">AZ6-(G3+H3+H4)</f>
        <v>-3</v>
      </c>
      <c r="H4" s="38">
        <f ca="1">RANDBETWEEN(1,AZ6/4)</f>
        <v>1</v>
      </c>
      <c r="I4" s="38">
        <f ca="1">RANDBETWEEN(1,AZ6-H4-H4)</f>
        <v>1</v>
      </c>
      <c r="J4" s="38">
        <f ca="1">AZ6-SUM(G4:I4)</f>
        <v>5</v>
      </c>
      <c r="K4" s="39">
        <f t="shared" ref="K4:K6" ca="1" si="1">SUM(G4:J4)</f>
        <v>4</v>
      </c>
      <c r="L4" s="26"/>
      <c r="M4" s="38">
        <f ca="1">BB6-(M3+N3+N4)</f>
        <v>0</v>
      </c>
      <c r="N4" s="38">
        <f ca="1">RANDBETWEEN(1,BB6/4)</f>
        <v>1</v>
      </c>
      <c r="O4" s="38">
        <f ca="1">RANDBETWEEN(1,BB6-N4-N4)</f>
        <v>1</v>
      </c>
      <c r="P4" s="38">
        <f ca="1">BB6-SUM(M4:O4)</f>
        <v>2</v>
      </c>
      <c r="Q4" s="39">
        <f t="shared" ref="Q4:Q6" ca="1" si="2">SUM(M4:P4)</f>
        <v>4</v>
      </c>
      <c r="R4" s="26"/>
      <c r="S4" s="38">
        <f ca="1">BD6-(S3+T3+T4)</f>
        <v>-1</v>
      </c>
      <c r="T4" s="38">
        <f ca="1">RANDBETWEEN(1,BD6/4)</f>
        <v>1</v>
      </c>
      <c r="U4" s="38">
        <f ca="1">RANDBETWEEN(1,BD6-T4-T4)</f>
        <v>2</v>
      </c>
      <c r="V4" s="38">
        <f ca="1">BD6-SUM(S4:U4)</f>
        <v>2</v>
      </c>
      <c r="W4" s="40">
        <f t="shared" ref="W4:W6" ca="1" si="3">SUM(S4:V4)</f>
        <v>4</v>
      </c>
      <c r="Y4" s="11">
        <f ca="1">IF(AX7&lt;0,A4+ABS(AX7)+1,A4)</f>
        <v>6</v>
      </c>
      <c r="Z4" s="11">
        <f ca="1">IF(AX7&lt;0,B4+ABS(AX7)+1,B4)</f>
        <v>7</v>
      </c>
      <c r="AA4" s="11">
        <f ca="1">IF(AX7&lt;0,C4+ABS(AX7)+1,C4)</f>
        <v>8</v>
      </c>
      <c r="AB4" s="12">
        <f ca="1">IF(AX7&lt;0,D4+ABS(AX7)+1,D4)</f>
        <v>8</v>
      </c>
      <c r="AC4" s="41">
        <f t="shared" ref="AC4:AC6" ca="1" si="4">SUM(Y4:AB4)</f>
        <v>29</v>
      </c>
      <c r="AE4" s="12">
        <f ca="1">IF(AZ7&lt;0,G4+ABS(AZ7)+1,G4)</f>
        <v>1</v>
      </c>
      <c r="AF4" s="11">
        <f ca="1">IF(AZ7&lt;0,H4+ABS(AZ7)+1,H4)</f>
        <v>5</v>
      </c>
      <c r="AG4" s="12">
        <f ca="1">IF(AZ7&lt;0,I4+ABS(AZ7)+1,I4)</f>
        <v>5</v>
      </c>
      <c r="AH4" s="12">
        <f ca="1">IF(AZ7&lt;0,J4+ABS(AZ7)+1,J4)</f>
        <v>9</v>
      </c>
      <c r="AI4" s="41">
        <f t="shared" ref="AI4:AI6" ca="1" si="5">SUM(AE4:AH4)</f>
        <v>20</v>
      </c>
      <c r="AK4" s="12">
        <f ca="1">IF(BB7&lt;0,M4+ABS(BB7)+1,M4)</f>
        <v>4</v>
      </c>
      <c r="AL4" s="11">
        <f ca="1">IF(BB7&lt;0,N4+ABS(BB7)+1,N4)</f>
        <v>5</v>
      </c>
      <c r="AM4" s="11">
        <f ca="1">IF(BB7&lt;0,O4+ABS(BB7)+1,O4)</f>
        <v>5</v>
      </c>
      <c r="AN4" s="11">
        <f ca="1">IF(BB7&lt;0,P4+ABS(BB7)+1,P4)</f>
        <v>6</v>
      </c>
      <c r="AO4" s="41">
        <f t="shared" ref="AO4:AO6" ca="1" si="6">SUM(AK4:AN4)</f>
        <v>20</v>
      </c>
      <c r="AQ4" s="12">
        <f ca="1">IF(BD7&lt;0,S4+ABS(BD7)+1,S4)</f>
        <v>3</v>
      </c>
      <c r="AR4" s="11">
        <f ca="1">IF(BD7&lt;0,T4+ABS(BD7)+1,T4)</f>
        <v>5</v>
      </c>
      <c r="AS4" s="11">
        <f ca="1">IF(BD7&lt;0,U4+ABS(BD7)+1,U4)</f>
        <v>6</v>
      </c>
      <c r="AT4" s="12">
        <f ca="1">IF(BD7&lt;0,V4+ABS(BD7)+1,V4)</f>
        <v>6</v>
      </c>
      <c r="AU4" s="41">
        <f t="shared" ref="AU4:AU6" ca="1" si="7">SUM(AQ4:AT4)</f>
        <v>20</v>
      </c>
    </row>
    <row r="5" spans="1:60" ht="28.35" customHeight="1" x14ac:dyDescent="0.25">
      <c r="A5" s="38">
        <f ca="1">AX6-SUM(A3,A4,A6)</f>
        <v>-5</v>
      </c>
      <c r="B5" s="38">
        <f ca="1">RANDBETWEEN(1,AX6-(B4+C4))</f>
        <v>2</v>
      </c>
      <c r="C5" s="38">
        <f ca="1">AX6-(B4+C4+B5)</f>
        <v>0</v>
      </c>
      <c r="D5" s="38">
        <f ca="1">AX6-SUM(A5:C5)</f>
        <v>8</v>
      </c>
      <c r="E5" s="39">
        <f t="shared" ca="1" si="0"/>
        <v>5</v>
      </c>
      <c r="F5" s="26"/>
      <c r="G5" s="38">
        <f ca="1">AZ6-SUM(G3,G4,G6)</f>
        <v>-1</v>
      </c>
      <c r="H5" s="38">
        <f ca="1">RANDBETWEEN(1,AZ6-(H4+I4))</f>
        <v>2</v>
      </c>
      <c r="I5" s="38">
        <f ca="1">AZ6-(H4+I4+H5)</f>
        <v>0</v>
      </c>
      <c r="J5" s="38">
        <f ca="1">AZ6-SUM(G5:I5)</f>
        <v>3</v>
      </c>
      <c r="K5" s="39">
        <f t="shared" ca="1" si="1"/>
        <v>4</v>
      </c>
      <c r="L5" s="26"/>
      <c r="M5" s="38">
        <f ca="1">BB6-SUM(M3,M4,M6)</f>
        <v>-1</v>
      </c>
      <c r="N5" s="38">
        <f ca="1">RANDBETWEEN(1,BB6-(N4+O4))</f>
        <v>2</v>
      </c>
      <c r="O5" s="38">
        <f ca="1">BB6-(N4+O4+N5)</f>
        <v>0</v>
      </c>
      <c r="P5" s="38">
        <f ca="1">BB6-SUM(M5:O5)</f>
        <v>3</v>
      </c>
      <c r="Q5" s="39">
        <f t="shared" ca="1" si="2"/>
        <v>4</v>
      </c>
      <c r="R5" s="26"/>
      <c r="S5" s="38">
        <f ca="1">BD6-SUM(S3,S4,S6)</f>
        <v>-1</v>
      </c>
      <c r="T5" s="38">
        <f ca="1">RANDBETWEEN(1,BD6-(T4+U4))</f>
        <v>1</v>
      </c>
      <c r="U5" s="38">
        <f ca="1">BD6-(T4+U4+T5)</f>
        <v>0</v>
      </c>
      <c r="V5" s="38">
        <f ca="1">BD6-SUM(S5:U5)</f>
        <v>4</v>
      </c>
      <c r="W5" s="40">
        <f t="shared" ca="1" si="3"/>
        <v>4</v>
      </c>
      <c r="Y5" s="12">
        <f ca="1">IF(AX7&lt;0,A5+ABS(AX7)+1,A5)</f>
        <v>1</v>
      </c>
      <c r="Z5" s="11">
        <f ca="1">IF(AX7&lt;0,B5+ABS(AX7)+1,B5)</f>
        <v>8</v>
      </c>
      <c r="AA5" s="15">
        <f ca="1">IF(AX7&lt;0,C5+ABS(AX7)+1,C5)</f>
        <v>6</v>
      </c>
      <c r="AB5" s="12">
        <f ca="1">IF(AX7&lt;0,D5+ABS(AX7)+1,D5)</f>
        <v>14</v>
      </c>
      <c r="AC5" s="41">
        <f t="shared" ca="1" si="4"/>
        <v>29</v>
      </c>
      <c r="AE5" s="11">
        <f ca="1">IF(AZ7&lt;0,G5+ABS(AZ7)+1,G5)</f>
        <v>3</v>
      </c>
      <c r="AF5" s="12">
        <f ca="1">IF(AZ7&lt;0,H5+ABS(AZ7)+1,H5)</f>
        <v>6</v>
      </c>
      <c r="AG5" s="11">
        <f ca="1">IF(AZ7&lt;0,I5+ABS(AZ7)+1,I5)</f>
        <v>4</v>
      </c>
      <c r="AH5" s="11">
        <f ca="1">IF(AZ7&lt;0,J5+ABS(AZ7)+1,J5)</f>
        <v>7</v>
      </c>
      <c r="AI5" s="41">
        <f t="shared" ca="1" si="5"/>
        <v>20</v>
      </c>
      <c r="AK5" s="11">
        <f ca="1">IF(BB7&lt;0,M5+ABS(BB7)+1,M5)</f>
        <v>3</v>
      </c>
      <c r="AL5" s="12">
        <f ca="1">IF(BB7&lt;0,N5+ABS(BB7)+1,N5)</f>
        <v>6</v>
      </c>
      <c r="AM5" s="12">
        <f ca="1">IF(BB7&lt;0,O5+ABS(BB7)+1,O5)</f>
        <v>4</v>
      </c>
      <c r="AN5" s="11">
        <f ca="1">IF(BB7&lt;0,P5+ABS(BB7)+1,P5)</f>
        <v>7</v>
      </c>
      <c r="AO5" s="41">
        <f t="shared" ca="1" si="6"/>
        <v>20</v>
      </c>
      <c r="AQ5" s="12">
        <f ca="1">IF(BD7&lt;0,S5+ABS(BD7)+1,S5)</f>
        <v>3</v>
      </c>
      <c r="AR5" s="12">
        <f ca="1">IF(BD7&lt;0,T5+ABS(BD7)+1,T5)</f>
        <v>5</v>
      </c>
      <c r="AS5" s="11">
        <f ca="1">IF(BD7&lt;0,U5+ABS(BD7)+1,U5)</f>
        <v>4</v>
      </c>
      <c r="AT5" s="11">
        <f ca="1">IF(BD7&lt;0,V5+ABS(BD7)+1,V5)</f>
        <v>8</v>
      </c>
      <c r="AU5" s="41">
        <f t="shared" ca="1" si="7"/>
        <v>20</v>
      </c>
      <c r="AW5" s="64" t="str">
        <f>A2</f>
        <v>a</v>
      </c>
      <c r="AX5" s="65"/>
      <c r="AY5" s="66" t="str">
        <f>G2</f>
        <v>b</v>
      </c>
      <c r="AZ5" s="66"/>
      <c r="BA5" s="66" t="str">
        <f>M2</f>
        <v>c</v>
      </c>
      <c r="BB5" s="66"/>
      <c r="BC5" s="66" t="str">
        <f>S2</f>
        <v>d</v>
      </c>
      <c r="BD5" s="66"/>
    </row>
    <row r="6" spans="1:60" ht="28.35" customHeight="1" x14ac:dyDescent="0.25">
      <c r="A6" s="38">
        <f ca="1">RANDBETWEEN(SUM(C4,B5),AX6)</f>
        <v>5</v>
      </c>
      <c r="B6" s="38">
        <f ca="1">AX6-SUM(B3:B5)</f>
        <v>3</v>
      </c>
      <c r="C6" s="38">
        <f ca="1">AX6-SUM(C3:C5)</f>
        <v>-2</v>
      </c>
      <c r="D6" s="38">
        <f ca="1">AX6-SUM(A3,B4,C5)</f>
        <v>-1</v>
      </c>
      <c r="E6" s="39">
        <f t="shared" ca="1" si="0"/>
        <v>5</v>
      </c>
      <c r="F6" s="26"/>
      <c r="G6" s="38">
        <f ca="1">RANDBETWEEN(SUM(I4,H5),AZ6)</f>
        <v>4</v>
      </c>
      <c r="H6" s="38">
        <f ca="1">AZ6-SUM(H3:H5)</f>
        <v>-1</v>
      </c>
      <c r="I6" s="38">
        <f ca="1">AZ6-SUM(I3:I5)</f>
        <v>2</v>
      </c>
      <c r="J6" s="38">
        <f ca="1">AZ6-SUM(G3,H4,I5)</f>
        <v>-1</v>
      </c>
      <c r="K6" s="39">
        <f t="shared" ca="1" si="1"/>
        <v>4</v>
      </c>
      <c r="L6" s="26"/>
      <c r="M6" s="38">
        <f ca="1">RANDBETWEEN(SUM(O4,N5),BB6)</f>
        <v>4</v>
      </c>
      <c r="N6" s="38">
        <f ca="1">BB6-SUM(N3:N5)</f>
        <v>-1</v>
      </c>
      <c r="O6" s="38">
        <f ca="1">BB6-SUM(O3:O5)</f>
        <v>-1</v>
      </c>
      <c r="P6" s="38">
        <f ca="1">BB6-SUM(M3,N4,O5)</f>
        <v>2</v>
      </c>
      <c r="Q6" s="39">
        <f t="shared" ca="1" si="2"/>
        <v>4</v>
      </c>
      <c r="R6" s="26"/>
      <c r="S6" s="38">
        <f ca="1">RANDBETWEEN(SUM(U4,T5),BD6)</f>
        <v>4</v>
      </c>
      <c r="T6" s="38">
        <f ca="1">BD6-SUM(T3:T5)</f>
        <v>0</v>
      </c>
      <c r="U6" s="38">
        <f ca="1">BD6-SUM(U3:U5)</f>
        <v>-1</v>
      </c>
      <c r="V6" s="38">
        <f ca="1">BD6-SUM(S3,T4,U5)</f>
        <v>1</v>
      </c>
      <c r="W6" s="40">
        <f t="shared" ca="1" si="3"/>
        <v>4</v>
      </c>
      <c r="Y6" s="12">
        <f ca="1">IF(AX7&lt;0,A6+ABS(AX7)+1,A6)</f>
        <v>11</v>
      </c>
      <c r="Z6" s="12">
        <f ca="1">IF(AX7&lt;0,B6+ABS(AX7)+1,B6)</f>
        <v>9</v>
      </c>
      <c r="AA6" s="12">
        <f ca="1">IF(AX7&lt;0,C6+ABS(AX7)+1,C6)</f>
        <v>4</v>
      </c>
      <c r="AB6" s="12">
        <f ca="1">IF(AX7&lt;0,D6+ABS(AX7)+1,D6)</f>
        <v>5</v>
      </c>
      <c r="AC6" s="41">
        <f t="shared" ca="1" si="4"/>
        <v>29</v>
      </c>
      <c r="AE6" s="11">
        <f ca="1">IF(AZ7&lt;0,G6+ABS(AZ7)+1,G6)</f>
        <v>8</v>
      </c>
      <c r="AF6" s="12">
        <f ca="1">IF(AZ7&lt;0,H6+ABS(AZ7)+1,H6)</f>
        <v>3</v>
      </c>
      <c r="AG6" s="11">
        <f ca="1">IF(AZ7&lt;0,I6+ABS(AZ7)+1,I6)</f>
        <v>6</v>
      </c>
      <c r="AH6" s="11">
        <f ca="1">IF(AZ7&lt;0,J6+ABS(AZ7)+1,J6)</f>
        <v>3</v>
      </c>
      <c r="AI6" s="41">
        <f t="shared" ca="1" si="5"/>
        <v>20</v>
      </c>
      <c r="AK6" s="12">
        <f ca="1">IF(BB7&lt;0,M6+ABS(BB7)+1,M6)</f>
        <v>8</v>
      </c>
      <c r="AL6" s="11">
        <f ca="1">IF(BB7&lt;0,N6+ABS(BB7)+1,N6)</f>
        <v>3</v>
      </c>
      <c r="AM6" s="11">
        <f ca="1">IF(BB7&lt;0,O6+ABS(BB7)+1,O6)</f>
        <v>3</v>
      </c>
      <c r="AN6" s="12">
        <f ca="1">IF(BB7&lt;0,P6+ABS(BB7)+1,P6)</f>
        <v>6</v>
      </c>
      <c r="AO6" s="41">
        <f t="shared" ca="1" si="6"/>
        <v>20</v>
      </c>
      <c r="AQ6" s="11">
        <f ca="1">IF(BD7&lt;0,S6+ABS(BD7)+1,S6)</f>
        <v>8</v>
      </c>
      <c r="AR6" s="11">
        <f ca="1">IF(BD7&lt;0,T6+ABS(BD7)+1,T6)</f>
        <v>4</v>
      </c>
      <c r="AS6" s="12">
        <f ca="1">IF(BD7&lt;0,U6+ABS(BD7)+1,U6)</f>
        <v>3</v>
      </c>
      <c r="AT6" s="12">
        <f ca="1">IF(BD7&lt;0,V6+ABS(BD7)+1,V6)</f>
        <v>5</v>
      </c>
      <c r="AU6" s="41">
        <f t="shared" ca="1" si="7"/>
        <v>20</v>
      </c>
      <c r="AW6" s="1" t="s">
        <v>29</v>
      </c>
      <c r="AX6" s="1">
        <f ca="1">RANDBETWEEN(AX3,AZ3)</f>
        <v>5</v>
      </c>
      <c r="AY6" s="1" t="s">
        <v>29</v>
      </c>
      <c r="AZ6" s="1">
        <f ca="1">RANDBETWEEN(AX3,AZ3)</f>
        <v>4</v>
      </c>
      <c r="BA6" s="1" t="s">
        <v>29</v>
      </c>
      <c r="BB6" s="1">
        <f ca="1">RANDBETWEEN(AX3,AZ3)</f>
        <v>4</v>
      </c>
      <c r="BC6" s="1" t="s">
        <v>29</v>
      </c>
      <c r="BD6" s="1">
        <f ca="1">RANDBETWEEN(AX3,AZ3)</f>
        <v>4</v>
      </c>
    </row>
    <row r="7" spans="1:60" ht="28.35" hidden="1" customHeight="1" x14ac:dyDescent="0.25">
      <c r="A7" s="42">
        <f ca="1">SUM(A3:A6)</f>
        <v>5</v>
      </c>
      <c r="B7" s="42">
        <f t="shared" ref="B7:D7" ca="1" si="8">SUM(B3:B6)</f>
        <v>5</v>
      </c>
      <c r="C7" s="42">
        <f t="shared" ca="1" si="8"/>
        <v>5</v>
      </c>
      <c r="D7" s="42">
        <f t="shared" ca="1" si="8"/>
        <v>5</v>
      </c>
      <c r="E7" s="5">
        <f ca="1">SUM(A3,B4,C5,D6)</f>
        <v>5</v>
      </c>
      <c r="G7" s="42">
        <f ca="1">SUM(G3:G6)</f>
        <v>4</v>
      </c>
      <c r="H7" s="42">
        <f t="shared" ref="H7:J7" ca="1" si="9">SUM(H3:H6)</f>
        <v>4</v>
      </c>
      <c r="I7" s="42">
        <f t="shared" ca="1" si="9"/>
        <v>4</v>
      </c>
      <c r="J7" s="42">
        <f t="shared" ca="1" si="9"/>
        <v>4</v>
      </c>
      <c r="K7" s="5">
        <f ca="1">SUM(G3,H4,I5,J6)</f>
        <v>4</v>
      </c>
      <c r="L7" s="26"/>
      <c r="M7" s="42">
        <f ca="1">SUM(M3:M6)</f>
        <v>4</v>
      </c>
      <c r="N7" s="42">
        <f t="shared" ref="N7:P7" ca="1" si="10">SUM(N3:N6)</f>
        <v>4</v>
      </c>
      <c r="O7" s="42">
        <f t="shared" ca="1" si="10"/>
        <v>4</v>
      </c>
      <c r="P7" s="42">
        <f t="shared" ca="1" si="10"/>
        <v>4</v>
      </c>
      <c r="Q7" s="5">
        <f ca="1">SUM(M3,N4,O5,P6)</f>
        <v>4</v>
      </c>
      <c r="S7" s="42">
        <f ca="1">SUM(S3:S6)</f>
        <v>4</v>
      </c>
      <c r="T7" s="42">
        <f t="shared" ref="T7:V7" ca="1" si="11">SUM(T3:T6)</f>
        <v>4</v>
      </c>
      <c r="U7" s="42">
        <f t="shared" ca="1" si="11"/>
        <v>4</v>
      </c>
      <c r="V7" s="42">
        <f t="shared" ca="1" si="11"/>
        <v>4</v>
      </c>
      <c r="W7" s="5">
        <f ca="1">SUM(S3,T4,U5,V6)</f>
        <v>4</v>
      </c>
      <c r="Y7" s="39">
        <f ca="1">SUM(Y3:Y6)</f>
        <v>29</v>
      </c>
      <c r="Z7" s="39">
        <f t="shared" ref="Z7:AB7" ca="1" si="12">SUM(Z3:Z6)</f>
        <v>29</v>
      </c>
      <c r="AA7" s="39">
        <f t="shared" ca="1" si="12"/>
        <v>29</v>
      </c>
      <c r="AB7" s="39">
        <f t="shared" ca="1" si="12"/>
        <v>29</v>
      </c>
      <c r="AC7" s="39">
        <f ca="1">SUM(Y3,Z4,AA5,AB6)</f>
        <v>29</v>
      </c>
      <c r="AD7" s="4"/>
      <c r="AE7" s="39">
        <f ca="1">SUM(AE3:AE6)</f>
        <v>20</v>
      </c>
      <c r="AF7" s="39">
        <f t="shared" ref="AF7:AH7" ca="1" si="13">SUM(AF3:AF6)</f>
        <v>20</v>
      </c>
      <c r="AG7" s="39">
        <f t="shared" ca="1" si="13"/>
        <v>20</v>
      </c>
      <c r="AH7" s="39">
        <f t="shared" ca="1" si="13"/>
        <v>20</v>
      </c>
      <c r="AI7" s="39">
        <f ca="1">SUM(AE3,AF4,AG5,AH6)</f>
        <v>20</v>
      </c>
      <c r="AJ7" s="4"/>
      <c r="AK7" s="39">
        <f ca="1">SUM(AK3:AK6)</f>
        <v>20</v>
      </c>
      <c r="AL7" s="39">
        <f t="shared" ref="AL7:AN7" ca="1" si="14">SUM(AL3:AL6)</f>
        <v>20</v>
      </c>
      <c r="AM7" s="39">
        <f t="shared" ca="1" si="14"/>
        <v>20</v>
      </c>
      <c r="AN7" s="39">
        <f t="shared" ca="1" si="14"/>
        <v>20</v>
      </c>
      <c r="AO7" s="39">
        <f ca="1">SUM(AK3,AL4,AM5,AN6)</f>
        <v>20</v>
      </c>
      <c r="AP7" s="4"/>
      <c r="AQ7" s="39">
        <f ca="1">SUM(AQ3:AQ6)</f>
        <v>20</v>
      </c>
      <c r="AR7" s="39">
        <f t="shared" ref="AR7:AT7" ca="1" si="15">SUM(AR3:AR6)</f>
        <v>20</v>
      </c>
      <c r="AS7" s="39">
        <f t="shared" ca="1" si="15"/>
        <v>20</v>
      </c>
      <c r="AT7" s="39">
        <f t="shared" ca="1" si="15"/>
        <v>20</v>
      </c>
      <c r="AU7" s="39">
        <f ca="1">SUM(AQ3,AR4,AS5,AT6)</f>
        <v>20</v>
      </c>
      <c r="AW7" s="43" t="s">
        <v>30</v>
      </c>
      <c r="AX7" s="44">
        <f ca="1">MIN(A3:D6)</f>
        <v>-5</v>
      </c>
      <c r="AY7" s="45" t="s">
        <v>30</v>
      </c>
      <c r="AZ7" s="46">
        <f ca="1">MIN(G3:J6)</f>
        <v>-3</v>
      </c>
      <c r="BA7" s="47" t="s">
        <v>30</v>
      </c>
      <c r="BB7" s="48">
        <f ca="1">MIN(M3:P6)</f>
        <v>-3</v>
      </c>
      <c r="BC7" s="49" t="s">
        <v>30</v>
      </c>
      <c r="BD7" s="50">
        <f ca="1">MIN(S3:V6)</f>
        <v>-3</v>
      </c>
    </row>
    <row r="8" spans="1:60" ht="15" customHeight="1" x14ac:dyDescent="0.25">
      <c r="L8" s="26"/>
      <c r="M8" s="27"/>
      <c r="N8" s="51"/>
      <c r="O8" s="27"/>
    </row>
    <row r="9" spans="1:60" ht="28.35" customHeight="1" x14ac:dyDescent="0.25">
      <c r="A9" t="s">
        <v>10</v>
      </c>
      <c r="E9" s="5">
        <f ca="1">SUM(D10,C11,B12,A13)</f>
        <v>6</v>
      </c>
      <c r="G9" t="s">
        <v>11</v>
      </c>
      <c r="K9" s="5">
        <f ca="1">SUM(J10,I11,H12,G13)</f>
        <v>5</v>
      </c>
      <c r="M9" t="s">
        <v>12</v>
      </c>
      <c r="Q9" s="5">
        <f ca="1">SUM(P10,O11,N12,M13)</f>
        <v>6</v>
      </c>
      <c r="S9" t="s">
        <v>13</v>
      </c>
      <c r="W9" s="5">
        <f ca="1">SUM(V10,U11,T12,S13)</f>
        <v>5</v>
      </c>
      <c r="Y9" s="52" t="str">
        <f>A9</f>
        <v>e</v>
      </c>
      <c r="Z9" s="67">
        <f ca="1">AC9</f>
        <v>26</v>
      </c>
      <c r="AA9" s="67"/>
      <c r="AC9" s="5">
        <f ca="1">SUM(AB10,AA11,Z12,Y13)</f>
        <v>26</v>
      </c>
      <c r="AE9" s="52" t="str">
        <f>G9</f>
        <v>f</v>
      </c>
      <c r="AF9" s="67">
        <f ca="1">AI9</f>
        <v>33</v>
      </c>
      <c r="AG9" s="67"/>
      <c r="AI9" s="5">
        <f ca="1">SUM(AH10,AG11,AF12,AE13)</f>
        <v>33</v>
      </c>
      <c r="AK9" s="52" t="str">
        <f>M9</f>
        <v>g</v>
      </c>
      <c r="AL9" s="67">
        <f ca="1">AO9</f>
        <v>26</v>
      </c>
      <c r="AM9" s="67"/>
      <c r="AO9" s="5">
        <f ca="1">SUM(AN10,AM11,AL12,AK13)</f>
        <v>26</v>
      </c>
      <c r="AQ9" s="52" t="str">
        <f>S9</f>
        <v>h</v>
      </c>
      <c r="AR9" s="67">
        <f ca="1">AU9</f>
        <v>25</v>
      </c>
      <c r="AS9" s="67"/>
      <c r="AU9" s="5">
        <f ca="1">SUM(AT10,AS11,AR12,AQ13)</f>
        <v>25</v>
      </c>
    </row>
    <row r="10" spans="1:60" ht="28.35" customHeight="1" x14ac:dyDescent="0.25">
      <c r="A10" s="38">
        <f ca="1">RANDBETWEEN(SUM(B11,C12),AX13)</f>
        <v>6</v>
      </c>
      <c r="B10" s="38">
        <f ca="1">RANDBETWEEN(AX13-(A10+B11),AX13)</f>
        <v>3</v>
      </c>
      <c r="C10" s="38">
        <f ca="1">AX13-SUM(A10,B10,D10)</f>
        <v>-1</v>
      </c>
      <c r="D10" s="38">
        <f ca="1">AX13-SUM(C11,B12,A13)</f>
        <v>-2</v>
      </c>
      <c r="E10" s="39">
        <f ca="1">SUM(A10:D10)</f>
        <v>6</v>
      </c>
      <c r="F10" s="26"/>
      <c r="G10" s="38">
        <f ca="1">RANDBETWEEN(SUM(H11,I12),AZ13)</f>
        <v>5</v>
      </c>
      <c r="H10" s="38">
        <f ca="1">RANDBETWEEN(AZ13-(G10+H11),AZ13)</f>
        <v>5</v>
      </c>
      <c r="I10" s="38">
        <f ca="1">AZ13-SUM(G10,H10,J10)</f>
        <v>-3</v>
      </c>
      <c r="J10" s="38">
        <f ca="1">AZ13-SUM(I11,H12,G13)</f>
        <v>-2</v>
      </c>
      <c r="K10" s="39">
        <f ca="1">SUM(G10:J10)</f>
        <v>5</v>
      </c>
      <c r="L10" s="26"/>
      <c r="M10" s="38">
        <f ca="1">RANDBETWEEN(SUM(N11,O12),BB13)</f>
        <v>4</v>
      </c>
      <c r="N10" s="38">
        <f ca="1">RANDBETWEEN(BB13-(M10+N11),BB13)</f>
        <v>5</v>
      </c>
      <c r="O10" s="38">
        <f ca="1">BB13-SUM(M10,N10,P10)</f>
        <v>-1</v>
      </c>
      <c r="P10" s="38">
        <f ca="1">BB13-SUM(O11,N12,M13)</f>
        <v>-2</v>
      </c>
      <c r="Q10" s="39">
        <f ca="1">SUM(M10:P10)</f>
        <v>6</v>
      </c>
      <c r="R10" s="26"/>
      <c r="S10" s="38">
        <f ca="1">RANDBETWEEN(SUM(T11,U12),BD13)</f>
        <v>2</v>
      </c>
      <c r="T10" s="38">
        <f ca="1">RANDBETWEEN(BD13-(S10+T11),BD13)</f>
        <v>2</v>
      </c>
      <c r="U10" s="38">
        <f ca="1">BD13-SUM(S10,T10,V10)</f>
        <v>5</v>
      </c>
      <c r="V10" s="38">
        <f ca="1">BD13-SUM(U11,T12,S13)</f>
        <v>-4</v>
      </c>
      <c r="W10" s="40">
        <f ca="1">SUM(S10:V10)</f>
        <v>5</v>
      </c>
      <c r="Y10" s="11">
        <f ca="1">IF(AX14&lt;0,A10+ABS(AX14)+1,A10)</f>
        <v>11</v>
      </c>
      <c r="Z10" s="12">
        <f ca="1">IF(AX14&lt;0,B10+ABS(AX14)+1,B10)</f>
        <v>8</v>
      </c>
      <c r="AA10" s="11">
        <f ca="1">IF(AX14&lt;0,C10+ABS(AX14)+1,C10)</f>
        <v>4</v>
      </c>
      <c r="AB10" s="12">
        <f ca="1">IF(AX14&lt;0,D10+ABS(AX14)+1,D10)</f>
        <v>3</v>
      </c>
      <c r="AC10" s="41">
        <f ca="1">SUM(Y10:AB10)</f>
        <v>26</v>
      </c>
      <c r="AE10" s="12">
        <f ca="1">IF(AZ14&lt;0,G10+ABS(AZ14)+1,G10)</f>
        <v>12</v>
      </c>
      <c r="AF10" s="12">
        <f ca="1">IF(AZ14&lt;0,H10+ABS(AZ14)+1,H10)</f>
        <v>12</v>
      </c>
      <c r="AG10" s="12">
        <f ca="1">IF(AZ14&lt;0,I10+ABS(AZ14)+1,I10)</f>
        <v>4</v>
      </c>
      <c r="AH10" s="12">
        <f ca="1">IF(AZ14&lt;0,J10+ABS(AZ14)+1,J10)</f>
        <v>5</v>
      </c>
      <c r="AI10" s="41">
        <f ca="1">SUM(AE10:AH10)</f>
        <v>33</v>
      </c>
      <c r="AK10" s="12">
        <f ca="1">IF(BB14&lt;0,M10+ABS(BB14)+1,M10)</f>
        <v>9</v>
      </c>
      <c r="AL10" s="12">
        <f ca="1">IF(BB14&lt;0,N10+ABS(BB14)+1,N10)</f>
        <v>10</v>
      </c>
      <c r="AM10" s="11">
        <f ca="1">IF(BB14&lt;0,O10+ABS(BB14)+1,O10)</f>
        <v>4</v>
      </c>
      <c r="AN10" s="11">
        <f ca="1">IF(BB14&lt;0,P10+ABS(BB14)+1,P10)</f>
        <v>3</v>
      </c>
      <c r="AO10" s="41">
        <f ca="1">SUM(AK10:AN10)</f>
        <v>26</v>
      </c>
      <c r="AQ10" s="12">
        <f ca="1">IF(BD14&lt;0,S10+ABS(BD14)+1,S10)</f>
        <v>7</v>
      </c>
      <c r="AR10" s="11">
        <f ca="1">IF(BD14&lt;0,T10+ABS(BD14)+1,T10)</f>
        <v>7</v>
      </c>
      <c r="AS10" s="11">
        <f ca="1">IF(BD14&lt;0,U10+ABS(BD14)+1,U10)</f>
        <v>10</v>
      </c>
      <c r="AT10" s="12">
        <f ca="1">IF(BD14&lt;0,V10+ABS(BD14)+1,V10)</f>
        <v>1</v>
      </c>
      <c r="AU10" s="41">
        <f ca="1">SUM(AQ10:AT10)</f>
        <v>25</v>
      </c>
      <c r="AW10" s="22" t="s">
        <v>8</v>
      </c>
      <c r="AX10" s="54">
        <v>5</v>
      </c>
      <c r="AY10" s="22" t="s">
        <v>9</v>
      </c>
      <c r="AZ10" s="54">
        <v>6</v>
      </c>
    </row>
    <row r="11" spans="1:60" ht="28.35" customHeight="1" x14ac:dyDescent="0.25">
      <c r="A11" s="38">
        <f ca="1">AX13-(A10+B10+B11)</f>
        <v>-4</v>
      </c>
      <c r="B11" s="38">
        <f ca="1">RANDBETWEEN(1,AX13/4)</f>
        <v>1</v>
      </c>
      <c r="C11" s="38">
        <f ca="1">RANDBETWEEN(1,AX13-B11-B11)</f>
        <v>1</v>
      </c>
      <c r="D11" s="38">
        <f ca="1">AX13-SUM(A11:C11)</f>
        <v>8</v>
      </c>
      <c r="E11" s="39">
        <f t="shared" ref="E11:E13" ca="1" si="16">SUM(A11:D11)</f>
        <v>6</v>
      </c>
      <c r="F11" s="26"/>
      <c r="G11" s="38">
        <f ca="1">AZ13-(G10+H10+H11)</f>
        <v>-6</v>
      </c>
      <c r="H11" s="38">
        <f ca="1">RANDBETWEEN(1,AZ13/4)</f>
        <v>1</v>
      </c>
      <c r="I11" s="38">
        <f ca="1">RANDBETWEEN(1,AZ13-H11-H11)</f>
        <v>1</v>
      </c>
      <c r="J11" s="38">
        <f ca="1">AZ13-SUM(G11:I11)</f>
        <v>9</v>
      </c>
      <c r="K11" s="39">
        <f t="shared" ref="K11:K13" ca="1" si="17">SUM(G11:J11)</f>
        <v>5</v>
      </c>
      <c r="L11" s="26"/>
      <c r="M11" s="38">
        <f ca="1">BB13-(M10+N10+N11)</f>
        <v>-4</v>
      </c>
      <c r="N11" s="38">
        <f ca="1">RANDBETWEEN(1,BB13/4)</f>
        <v>1</v>
      </c>
      <c r="O11" s="38">
        <f ca="1">RANDBETWEEN(1,BB13-N11-N11)</f>
        <v>1</v>
      </c>
      <c r="P11" s="38">
        <f ca="1">BB13-SUM(M11:O11)</f>
        <v>8</v>
      </c>
      <c r="Q11" s="39">
        <f t="shared" ref="Q11:Q13" ca="1" si="18">SUM(M11:P11)</f>
        <v>6</v>
      </c>
      <c r="R11" s="26"/>
      <c r="S11" s="38">
        <f ca="1">BD13-(S10+T10+T11)</f>
        <v>0</v>
      </c>
      <c r="T11" s="38">
        <f ca="1">RANDBETWEEN(1,BD13/4)</f>
        <v>1</v>
      </c>
      <c r="U11" s="38">
        <f ca="1">RANDBETWEEN(1,BD13-T11-T11)</f>
        <v>3</v>
      </c>
      <c r="V11" s="38">
        <f ca="1">BD13-SUM(S11:U11)</f>
        <v>1</v>
      </c>
      <c r="W11" s="40">
        <f t="shared" ref="W11:W13" ca="1" si="19">SUM(S11:V11)</f>
        <v>5</v>
      </c>
      <c r="Y11" s="11">
        <f ca="1">IF(AX14&lt;0,A11+ABS(AX14)+1,A11)</f>
        <v>1</v>
      </c>
      <c r="Z11" s="11">
        <f ca="1">IF(AX14&lt;0,B11+ABS(AX14)+1,B11)</f>
        <v>6</v>
      </c>
      <c r="AA11" s="12">
        <f ca="1">IF(AX14&lt;0,C11+ABS(AX14)+1,C11)</f>
        <v>6</v>
      </c>
      <c r="AB11" s="12">
        <f ca="1">IF(AX14&lt;0,D11+ABS(AX14)+1,D11)</f>
        <v>13</v>
      </c>
      <c r="AC11" s="41">
        <f t="shared" ref="AC11:AC13" ca="1" si="20">SUM(Y11:AB11)</f>
        <v>26</v>
      </c>
      <c r="AE11" s="12">
        <f ca="1">IF(AZ14&lt;0,G11+ABS(AZ14)+1,G11)</f>
        <v>1</v>
      </c>
      <c r="AF11" s="11">
        <f ca="1">IF(AZ14&lt;0,H11+ABS(AZ14)+1,H11)</f>
        <v>8</v>
      </c>
      <c r="AG11" s="11">
        <f ca="1">IF(AZ14&lt;0,I11+ABS(AZ14)+1,I11)</f>
        <v>8</v>
      </c>
      <c r="AH11" s="11">
        <f ca="1">IF(AZ14&lt;0,J11+ABS(AZ14)+1,J11)</f>
        <v>16</v>
      </c>
      <c r="AI11" s="41">
        <f t="shared" ref="AI11:AI13" ca="1" si="21">SUM(AE11:AH11)</f>
        <v>33</v>
      </c>
      <c r="AK11" s="11">
        <f ca="1">IF(BB14&lt;0,M11+ABS(BB14)+1,M11)</f>
        <v>1</v>
      </c>
      <c r="AL11" s="11">
        <f ca="1">IF(BB14&lt;0,N11+ABS(BB14)+1,N11)</f>
        <v>6</v>
      </c>
      <c r="AM11" s="12">
        <f ca="1">IF(BB14&lt;0,O11+ABS(BB14)+1,O11)</f>
        <v>6</v>
      </c>
      <c r="AN11" s="12">
        <f ca="1">IF(BB14&lt;0,P11+ABS(BB14)+1,P11)</f>
        <v>13</v>
      </c>
      <c r="AO11" s="41">
        <f t="shared" ref="AO11:AO13" ca="1" si="22">SUM(AK11:AN11)</f>
        <v>26</v>
      </c>
      <c r="AQ11" s="11">
        <f ca="1">IF(BD14&lt;0,S11+ABS(BD14)+1,S11)</f>
        <v>5</v>
      </c>
      <c r="AR11" s="12">
        <f ca="1">IF(BD14&lt;0,T11+ABS(BD14)+1,T11)</f>
        <v>6</v>
      </c>
      <c r="AS11" s="12">
        <f ca="1">IF(BD14&lt;0,U11+ABS(BD14)+1,U11)</f>
        <v>8</v>
      </c>
      <c r="AT11" s="11">
        <f ca="1">IF(BD14&lt;0,V11+ABS(BD14)+1,V11)</f>
        <v>6</v>
      </c>
      <c r="AU11" s="41">
        <f t="shared" ref="AU11:AU13" ca="1" si="23">SUM(AQ11:AT11)</f>
        <v>25</v>
      </c>
    </row>
    <row r="12" spans="1:60" ht="28.35" customHeight="1" x14ac:dyDescent="0.25">
      <c r="A12" s="38">
        <f ca="1">AX13-SUM(A10,A11,A13)</f>
        <v>-2</v>
      </c>
      <c r="B12" s="38">
        <f ca="1">RANDBETWEEN(1,AX13-(B11+C11))</f>
        <v>1</v>
      </c>
      <c r="C12" s="38">
        <f ca="1">AX13-(B11+C11+B12)</f>
        <v>3</v>
      </c>
      <c r="D12" s="38">
        <f ca="1">AX13-SUM(A12:C12)</f>
        <v>4</v>
      </c>
      <c r="E12" s="39">
        <f t="shared" ca="1" si="16"/>
        <v>6</v>
      </c>
      <c r="F12" s="26"/>
      <c r="G12" s="38">
        <f ca="1">AZ13-SUM(G10,G11,G13)</f>
        <v>2</v>
      </c>
      <c r="H12" s="38">
        <f ca="1">RANDBETWEEN(1,AZ13-(H11+I11))</f>
        <v>2</v>
      </c>
      <c r="I12" s="38">
        <f ca="1">AZ13-(H11+I11+H12)</f>
        <v>1</v>
      </c>
      <c r="J12" s="38">
        <f ca="1">AZ13-SUM(G12:I12)</f>
        <v>0</v>
      </c>
      <c r="K12" s="39">
        <f t="shared" ca="1" si="17"/>
        <v>5</v>
      </c>
      <c r="L12" s="26"/>
      <c r="M12" s="38">
        <f ca="1">BB13-SUM(M10,M11,M13)</f>
        <v>2</v>
      </c>
      <c r="N12" s="38">
        <f ca="1">RANDBETWEEN(1,BB13-(N11+O11))</f>
        <v>3</v>
      </c>
      <c r="O12" s="38">
        <f ca="1">BB13-(N11+O11+N12)</f>
        <v>1</v>
      </c>
      <c r="P12" s="38">
        <f ca="1">BB13-SUM(M12:O12)</f>
        <v>0</v>
      </c>
      <c r="Q12" s="39">
        <f t="shared" ca="1" si="18"/>
        <v>6</v>
      </c>
      <c r="R12" s="26"/>
      <c r="S12" s="38">
        <f ca="1">BD13-SUM(S10,S11,S13)</f>
        <v>-2</v>
      </c>
      <c r="T12" s="38">
        <f ca="1">RANDBETWEEN(1,BD13-(T11+U11))</f>
        <v>1</v>
      </c>
      <c r="U12" s="38">
        <f ca="1">BD13-(T11+U11+T12)</f>
        <v>0</v>
      </c>
      <c r="V12" s="38">
        <f ca="1">BD13-SUM(S12:U12)</f>
        <v>6</v>
      </c>
      <c r="W12" s="40">
        <f t="shared" ca="1" si="19"/>
        <v>5</v>
      </c>
      <c r="Y12" s="11">
        <f ca="1">IF(AX14&lt;0,A12+ABS(AX14)+1,A12)</f>
        <v>3</v>
      </c>
      <c r="Z12" s="12">
        <f ca="1">IF(AX14&lt;0,B12+ABS(AX14)+1,B12)</f>
        <v>6</v>
      </c>
      <c r="AA12" s="12">
        <f ca="1">IF(AX14&lt;0,C12+ABS(AX14)+1,C12)</f>
        <v>8</v>
      </c>
      <c r="AB12" s="11">
        <f ca="1">IF(AX14&lt;0,D12+ABS(AX14)+1,D12)</f>
        <v>9</v>
      </c>
      <c r="AC12" s="41">
        <f t="shared" ca="1" si="20"/>
        <v>26</v>
      </c>
      <c r="AE12" s="12">
        <f ca="1">IF(AZ14&lt;0,G12+ABS(AZ14)+1,G12)</f>
        <v>9</v>
      </c>
      <c r="AF12" s="11">
        <f ca="1">IF(AZ14&lt;0,H12+ABS(AZ14)+1,H12)</f>
        <v>9</v>
      </c>
      <c r="AG12" s="11">
        <f ca="1">IF(AZ14&lt;0,I12+ABS(AZ14)+1,I12)</f>
        <v>8</v>
      </c>
      <c r="AH12" s="11">
        <f ca="1">IF(AZ14&lt;0,J12+ABS(AZ14)+1,J12)</f>
        <v>7</v>
      </c>
      <c r="AI12" s="41">
        <f t="shared" ca="1" si="21"/>
        <v>33</v>
      </c>
      <c r="AK12" s="12">
        <f ca="1">IF(BB14&lt;0,M12+ABS(BB14)+1,M12)</f>
        <v>7</v>
      </c>
      <c r="AL12" s="11">
        <f ca="1">IF(BB14&lt;0,N12+ABS(BB14)+1,N12)</f>
        <v>8</v>
      </c>
      <c r="AM12" s="11">
        <f ca="1">IF(BB14&lt;0,O12+ABS(BB14)+1,O12)</f>
        <v>6</v>
      </c>
      <c r="AN12" s="12">
        <f ca="1">IF(BB14&lt;0,P12+ABS(BB14)+1,P12)</f>
        <v>5</v>
      </c>
      <c r="AO12" s="41">
        <f t="shared" ca="1" si="22"/>
        <v>26</v>
      </c>
      <c r="AQ12" s="11">
        <f ca="1">IF(BD14&lt;0,S12+ABS(BD14)+1,S12)</f>
        <v>3</v>
      </c>
      <c r="AR12" s="11">
        <f ca="1">IF(BD14&lt;0,T12+ABS(BD14)+1,T12)</f>
        <v>6</v>
      </c>
      <c r="AS12" s="11">
        <f ca="1">IF(BD14&lt;0,U12+ABS(BD14)+1,U12)</f>
        <v>5</v>
      </c>
      <c r="AT12" s="12">
        <f ca="1">IF(BD14&lt;0,V12+ABS(BD14)+1,V12)</f>
        <v>11</v>
      </c>
      <c r="AU12" s="41">
        <f t="shared" ca="1" si="23"/>
        <v>25</v>
      </c>
      <c r="AW12" s="64" t="str">
        <f>A9</f>
        <v>e</v>
      </c>
      <c r="AX12" s="65"/>
      <c r="AY12" s="66" t="str">
        <f>G9</f>
        <v>f</v>
      </c>
      <c r="AZ12" s="66"/>
      <c r="BA12" s="66" t="str">
        <f>M9</f>
        <v>g</v>
      </c>
      <c r="BB12" s="66"/>
      <c r="BC12" s="66" t="str">
        <f>S9</f>
        <v>h</v>
      </c>
      <c r="BD12" s="66"/>
    </row>
    <row r="13" spans="1:60" ht="28.35" customHeight="1" x14ac:dyDescent="0.25">
      <c r="A13" s="38">
        <f ca="1">RANDBETWEEN(SUM(C11,B12),AX13)</f>
        <v>6</v>
      </c>
      <c r="B13" s="38">
        <f ca="1">AX13-SUM(B10:B12)</f>
        <v>1</v>
      </c>
      <c r="C13" s="38">
        <f ca="1">AX13-SUM(C10:C12)</f>
        <v>3</v>
      </c>
      <c r="D13" s="38">
        <f ca="1">AX13-SUM(A10,B11,C12)</f>
        <v>-4</v>
      </c>
      <c r="E13" s="39">
        <f t="shared" ca="1" si="16"/>
        <v>6</v>
      </c>
      <c r="F13" s="26"/>
      <c r="G13" s="38">
        <f ca="1">RANDBETWEEN(SUM(I11,H12),AZ13)</f>
        <v>4</v>
      </c>
      <c r="H13" s="38">
        <f ca="1">AZ13-SUM(H10:H12)</f>
        <v>-3</v>
      </c>
      <c r="I13" s="38">
        <f ca="1">AZ13-SUM(I10:I12)</f>
        <v>6</v>
      </c>
      <c r="J13" s="38">
        <f ca="1">AZ13-SUM(G10,H11,I12)</f>
        <v>-2</v>
      </c>
      <c r="K13" s="39">
        <f t="shared" ca="1" si="17"/>
        <v>5</v>
      </c>
      <c r="L13" s="26"/>
      <c r="M13" s="38">
        <f ca="1">RANDBETWEEN(SUM(O11,N12),BB13)</f>
        <v>4</v>
      </c>
      <c r="N13" s="38">
        <f ca="1">BB13-SUM(N10:N12)</f>
        <v>-3</v>
      </c>
      <c r="O13" s="38">
        <f ca="1">BB13-SUM(O10:O12)</f>
        <v>5</v>
      </c>
      <c r="P13" s="38">
        <f ca="1">BB13-SUM(M10,N11,O12)</f>
        <v>0</v>
      </c>
      <c r="Q13" s="39">
        <f t="shared" ca="1" si="18"/>
        <v>6</v>
      </c>
      <c r="R13" s="26"/>
      <c r="S13" s="38">
        <f ca="1">RANDBETWEEN(SUM(U11,T12),BD13)</f>
        <v>5</v>
      </c>
      <c r="T13" s="38">
        <f ca="1">BD13-SUM(T10:T12)</f>
        <v>1</v>
      </c>
      <c r="U13" s="38">
        <f ca="1">BD13-SUM(U10:U12)</f>
        <v>-3</v>
      </c>
      <c r="V13" s="38">
        <f ca="1">BD13-SUM(S10,T11,U12)</f>
        <v>2</v>
      </c>
      <c r="W13" s="40">
        <f t="shared" ca="1" si="19"/>
        <v>5</v>
      </c>
      <c r="Y13" s="12">
        <f ca="1">IF(AX14&lt;0,A13+ABS(AX14)+1,A13)</f>
        <v>11</v>
      </c>
      <c r="Z13" s="11">
        <f ca="1">IF(AX14&lt;0,B13+ABS(AX14)+1,B13)</f>
        <v>6</v>
      </c>
      <c r="AA13" s="12">
        <f ca="1">IF(AX14&lt;0,C13+ABS(AX14)+1,C13)</f>
        <v>8</v>
      </c>
      <c r="AB13" s="11">
        <f ca="1">IF(AX14&lt;0,D13+ABS(AX14)+1,D13)</f>
        <v>1</v>
      </c>
      <c r="AC13" s="41">
        <f t="shared" ca="1" si="20"/>
        <v>26</v>
      </c>
      <c r="AE13" s="12">
        <f ca="1">IF(AZ14&lt;0,G13+ABS(AZ14)+1,G13)</f>
        <v>11</v>
      </c>
      <c r="AF13" s="12">
        <f ca="1">IF(AZ14&lt;0,H13+ABS(AZ14)+1,H13)</f>
        <v>4</v>
      </c>
      <c r="AG13" s="11">
        <f ca="1">IF(AZ14&lt;0,I13+ABS(AZ14)+1,I13)</f>
        <v>13</v>
      </c>
      <c r="AH13" s="11">
        <f ca="1">IF(AZ14&lt;0,J13+ABS(AZ14)+1,J13)</f>
        <v>5</v>
      </c>
      <c r="AI13" s="41">
        <f t="shared" ca="1" si="21"/>
        <v>33</v>
      </c>
      <c r="AK13" s="11">
        <f ca="1">IF(BB14&lt;0,M13+ABS(BB14)+1,M13)</f>
        <v>9</v>
      </c>
      <c r="AL13" s="12">
        <f ca="1">IF(BB14&lt;0,N13+ABS(BB14)+1,N13)</f>
        <v>2</v>
      </c>
      <c r="AM13" s="12">
        <f ca="1">IF(BB14&lt;0,O13+ABS(BB14)+1,O13)</f>
        <v>10</v>
      </c>
      <c r="AN13" s="11">
        <f ca="1">IF(BB14&lt;0,P13+ABS(BB14)+1,P13)</f>
        <v>5</v>
      </c>
      <c r="AO13" s="41">
        <f t="shared" ca="1" si="22"/>
        <v>26</v>
      </c>
      <c r="AQ13" s="11">
        <f ca="1">IF(BD14&lt;0,S13+ABS(BD14)+1,S13)</f>
        <v>10</v>
      </c>
      <c r="AR13" s="12">
        <f ca="1">IF(BD14&lt;0,T13+ABS(BD14)+1,T13)</f>
        <v>6</v>
      </c>
      <c r="AS13" s="12">
        <f ca="1">IF(BD14&lt;0,U13+ABS(BD14)+1,U13)</f>
        <v>2</v>
      </c>
      <c r="AT13" s="12">
        <f ca="1">IF(BD14&lt;0,V13+ABS(BD14)+1,V13)</f>
        <v>7</v>
      </c>
      <c r="AU13" s="41">
        <f t="shared" ca="1" si="23"/>
        <v>25</v>
      </c>
      <c r="AW13" s="1" t="s">
        <v>29</v>
      </c>
      <c r="AX13" s="1">
        <f ca="1">RANDBETWEEN(AX10,AZ10)</f>
        <v>6</v>
      </c>
      <c r="AY13" s="1" t="s">
        <v>29</v>
      </c>
      <c r="AZ13" s="1">
        <f ca="1">RANDBETWEEN(AX10,AZ10)</f>
        <v>5</v>
      </c>
      <c r="BA13" s="1" t="s">
        <v>29</v>
      </c>
      <c r="BB13" s="1">
        <f ca="1">RANDBETWEEN(AX10,AZ10)</f>
        <v>6</v>
      </c>
      <c r="BC13" s="1" t="s">
        <v>29</v>
      </c>
      <c r="BD13" s="1">
        <f ca="1">RANDBETWEEN(AX10,AZ10)</f>
        <v>5</v>
      </c>
    </row>
    <row r="14" spans="1:60" ht="28.35" hidden="1" customHeight="1" x14ac:dyDescent="0.25">
      <c r="A14" s="42">
        <f ca="1">SUM(A10:A13)</f>
        <v>6</v>
      </c>
      <c r="B14" s="42">
        <f t="shared" ref="B14:D14" ca="1" si="24">SUM(B10:B13)</f>
        <v>6</v>
      </c>
      <c r="C14" s="42">
        <f t="shared" ca="1" si="24"/>
        <v>6</v>
      </c>
      <c r="D14" s="42">
        <f t="shared" ca="1" si="24"/>
        <v>6</v>
      </c>
      <c r="E14" s="5">
        <f ca="1">SUM(A10,B11,C12,D13)</f>
        <v>6</v>
      </c>
      <c r="G14" s="42">
        <f ca="1">SUM(G10:G13)</f>
        <v>5</v>
      </c>
      <c r="H14" s="42">
        <f t="shared" ref="H14:J14" ca="1" si="25">SUM(H10:H13)</f>
        <v>5</v>
      </c>
      <c r="I14" s="42">
        <f t="shared" ca="1" si="25"/>
        <v>5</v>
      </c>
      <c r="J14" s="42">
        <f t="shared" ca="1" si="25"/>
        <v>5</v>
      </c>
      <c r="K14" s="5">
        <f ca="1">SUM(G10,H11,I12,J13)</f>
        <v>5</v>
      </c>
      <c r="L14" s="26"/>
      <c r="M14" s="42">
        <f ca="1">SUM(M10:M13)</f>
        <v>6</v>
      </c>
      <c r="N14" s="42">
        <f t="shared" ref="N14:P14" ca="1" si="26">SUM(N10:N13)</f>
        <v>6</v>
      </c>
      <c r="O14" s="42">
        <f t="shared" ca="1" si="26"/>
        <v>6</v>
      </c>
      <c r="P14" s="42">
        <f t="shared" ca="1" si="26"/>
        <v>6</v>
      </c>
      <c r="Q14" s="5">
        <f ca="1">SUM(M10,N11,O12,P13)</f>
        <v>6</v>
      </c>
      <c r="S14" s="42">
        <f ca="1">SUM(S10:S13)</f>
        <v>5</v>
      </c>
      <c r="T14" s="42">
        <f t="shared" ref="T14:V14" ca="1" si="27">SUM(T10:T13)</f>
        <v>5</v>
      </c>
      <c r="U14" s="42">
        <f t="shared" ca="1" si="27"/>
        <v>5</v>
      </c>
      <c r="V14" s="42">
        <f t="shared" ca="1" si="27"/>
        <v>5</v>
      </c>
      <c r="W14" s="5">
        <f ca="1">SUM(S10,T11,U12,V13)</f>
        <v>5</v>
      </c>
      <c r="Y14" s="39">
        <f ca="1">SUM(Y10:Y13)</f>
        <v>26</v>
      </c>
      <c r="Z14" s="39">
        <f t="shared" ref="Z14:AB14" ca="1" si="28">SUM(Z10:Z13)</f>
        <v>26</v>
      </c>
      <c r="AA14" s="39">
        <f t="shared" ca="1" si="28"/>
        <v>26</v>
      </c>
      <c r="AB14" s="39">
        <f t="shared" ca="1" si="28"/>
        <v>26</v>
      </c>
      <c r="AC14" s="39">
        <f ca="1">SUM(Y10,Z11,AA12,AB13)</f>
        <v>26</v>
      </c>
      <c r="AD14" s="4"/>
      <c r="AE14" s="39">
        <f ca="1">SUM(AE10:AE13)</f>
        <v>33</v>
      </c>
      <c r="AF14" s="39">
        <f t="shared" ref="AF14:AH14" ca="1" si="29">SUM(AF10:AF13)</f>
        <v>33</v>
      </c>
      <c r="AG14" s="39">
        <f t="shared" ca="1" si="29"/>
        <v>33</v>
      </c>
      <c r="AH14" s="39">
        <f t="shared" ca="1" si="29"/>
        <v>33</v>
      </c>
      <c r="AI14" s="39">
        <f ca="1">SUM(AE10,AF11,AG12,AH13)</f>
        <v>33</v>
      </c>
      <c r="AJ14" s="4"/>
      <c r="AK14" s="39">
        <f ca="1">SUM(AK10:AK13)</f>
        <v>26</v>
      </c>
      <c r="AL14" s="39">
        <f t="shared" ref="AL14:AN14" ca="1" si="30">SUM(AL10:AL13)</f>
        <v>26</v>
      </c>
      <c r="AM14" s="39">
        <f t="shared" ca="1" si="30"/>
        <v>26</v>
      </c>
      <c r="AN14" s="39">
        <f t="shared" ca="1" si="30"/>
        <v>26</v>
      </c>
      <c r="AO14" s="39">
        <f ca="1">SUM(AK10,AL11,AM12,AN13)</f>
        <v>26</v>
      </c>
      <c r="AP14" s="4"/>
      <c r="AQ14" s="39">
        <f ca="1">SUM(AQ10:AQ13)</f>
        <v>25</v>
      </c>
      <c r="AR14" s="39">
        <f t="shared" ref="AR14:AT14" ca="1" si="31">SUM(AR10:AR13)</f>
        <v>25</v>
      </c>
      <c r="AS14" s="39">
        <f t="shared" ca="1" si="31"/>
        <v>25</v>
      </c>
      <c r="AT14" s="39">
        <f t="shared" ca="1" si="31"/>
        <v>25</v>
      </c>
      <c r="AU14" s="39">
        <f ca="1">SUM(AQ10,AR11,AS12,AT13)</f>
        <v>25</v>
      </c>
      <c r="AW14" s="43" t="s">
        <v>30</v>
      </c>
      <c r="AX14" s="44">
        <f ca="1">MIN(A10:D13)</f>
        <v>-4</v>
      </c>
      <c r="AY14" s="45" t="s">
        <v>30</v>
      </c>
      <c r="AZ14" s="46">
        <f ca="1">MIN(G10:J13)</f>
        <v>-6</v>
      </c>
      <c r="BA14" s="47" t="s">
        <v>30</v>
      </c>
      <c r="BB14" s="48">
        <f ca="1">MIN(M10:P13)</f>
        <v>-4</v>
      </c>
      <c r="BC14" s="49" t="s">
        <v>30</v>
      </c>
      <c r="BD14" s="50">
        <f ca="1">MIN(S10:V13)</f>
        <v>-4</v>
      </c>
    </row>
    <row r="15" spans="1:60" ht="15" customHeight="1" x14ac:dyDescent="0.25"/>
    <row r="16" spans="1:60" ht="28.35" customHeight="1" x14ac:dyDescent="0.25">
      <c r="A16" t="s">
        <v>14</v>
      </c>
      <c r="E16" s="5">
        <f ca="1">SUM(D17,C18,B19,A20)</f>
        <v>6</v>
      </c>
      <c r="G16" t="s">
        <v>15</v>
      </c>
      <c r="K16" s="5">
        <f ca="1">SUM(J17,I18,H19,G20)</f>
        <v>6</v>
      </c>
      <c r="M16" t="s">
        <v>16</v>
      </c>
      <c r="Q16" s="5">
        <f ca="1">SUM(P17,O18,N19,M20)</f>
        <v>6</v>
      </c>
      <c r="S16" t="s">
        <v>17</v>
      </c>
      <c r="W16" s="5">
        <f ca="1">SUM(V17,U18,T19,S20)</f>
        <v>6</v>
      </c>
      <c r="Y16" s="52" t="str">
        <f>A16</f>
        <v>i</v>
      </c>
      <c r="Z16" s="67">
        <f ca="1">AC16</f>
        <v>26</v>
      </c>
      <c r="AA16" s="67"/>
      <c r="AC16" s="5">
        <f ca="1">SUM(AB17,AA18,Z19,Y20)</f>
        <v>26</v>
      </c>
      <c r="AE16" s="52" t="str">
        <f>G16</f>
        <v>j</v>
      </c>
      <c r="AF16" s="67">
        <f ca="1">AI16</f>
        <v>26</v>
      </c>
      <c r="AG16" s="67"/>
      <c r="AI16" s="5">
        <f ca="1">SUM(AH17,AG18,AF19,AE20)</f>
        <v>26</v>
      </c>
      <c r="AK16" s="52" t="str">
        <f>M16</f>
        <v>k</v>
      </c>
      <c r="AL16" s="67">
        <f ca="1">AO16</f>
        <v>30</v>
      </c>
      <c r="AM16" s="67"/>
      <c r="AO16" s="5">
        <f ca="1">SUM(AN17,AM18,AL19,AK20)</f>
        <v>30</v>
      </c>
      <c r="AQ16" s="52" t="str">
        <f>S16</f>
        <v>l</v>
      </c>
      <c r="AR16" s="67">
        <f ca="1">AU16</f>
        <v>30</v>
      </c>
      <c r="AS16" s="67"/>
      <c r="AU16" s="5">
        <f ca="1">SUM(AT17,AS18,AR19,AQ20)</f>
        <v>30</v>
      </c>
    </row>
    <row r="17" spans="1:56" ht="28.35" customHeight="1" x14ac:dyDescent="0.25">
      <c r="A17" s="38">
        <f ca="1">RANDBETWEEN(SUM(B18,C19),AX20)</f>
        <v>6</v>
      </c>
      <c r="B17" s="38">
        <f ca="1">RANDBETWEEN(AX20-(A17+B18),AX20)</f>
        <v>-1</v>
      </c>
      <c r="C17" s="38">
        <f ca="1">AX20-SUM(A17,B17,D17)</f>
        <v>3</v>
      </c>
      <c r="D17" s="38">
        <f ca="1">AX20-SUM(C18,B19,A20)</f>
        <v>-2</v>
      </c>
      <c r="E17" s="39">
        <f ca="1">SUM(A17:D17)</f>
        <v>6</v>
      </c>
      <c r="F17" s="26"/>
      <c r="G17" s="38">
        <f ca="1">RANDBETWEEN(SUM(H18,I19),AZ20)</f>
        <v>4</v>
      </c>
      <c r="H17" s="38">
        <f ca="1">RANDBETWEEN(AZ20-(G17+H18),AZ20)</f>
        <v>5</v>
      </c>
      <c r="I17" s="38">
        <f ca="1">AZ20-SUM(G17,H17,J17)</f>
        <v>1</v>
      </c>
      <c r="J17" s="38">
        <f ca="1">AZ20-SUM(I18,H19,G20)</f>
        <v>-4</v>
      </c>
      <c r="K17" s="39">
        <f ca="1">SUM(G17:J17)</f>
        <v>6</v>
      </c>
      <c r="L17" s="26"/>
      <c r="M17" s="38">
        <f ca="1">RANDBETWEEN(SUM(N18,O19),BB20)</f>
        <v>4</v>
      </c>
      <c r="N17" s="38">
        <f ca="1">RANDBETWEEN(BB20-(M17+N18),BB20)</f>
        <v>6</v>
      </c>
      <c r="O17" s="38">
        <f ca="1">BB20-SUM(M17,N17,P17)</f>
        <v>0</v>
      </c>
      <c r="P17" s="38">
        <f ca="1">BB20-SUM(O18,N19,M20)</f>
        <v>-4</v>
      </c>
      <c r="Q17" s="39">
        <f ca="1">SUM(M17:P17)</f>
        <v>6</v>
      </c>
      <c r="R17" s="26"/>
      <c r="S17" s="38">
        <f ca="1">RANDBETWEEN(SUM(T18,U19),BD20)</f>
        <v>2</v>
      </c>
      <c r="T17" s="38">
        <f ca="1">RANDBETWEEN(BD20-(S17+T18),BD20)</f>
        <v>3</v>
      </c>
      <c r="U17" s="38">
        <f ca="1">BD20-SUM(S17,T17,V17)</f>
        <v>6</v>
      </c>
      <c r="V17" s="38">
        <f ca="1">BD20-SUM(U18,T19,S20)</f>
        <v>-5</v>
      </c>
      <c r="W17" s="40">
        <f ca="1">SUM(S17:V17)</f>
        <v>6</v>
      </c>
      <c r="Y17" s="12">
        <f ca="1">IF(AX21&lt;0,A17+ABS(AX21)+1,A17)</f>
        <v>11</v>
      </c>
      <c r="Z17" s="12">
        <f ca="1">IF(AX21&lt;0,B17+ABS(AX21)+1,B17)</f>
        <v>4</v>
      </c>
      <c r="AA17" s="11">
        <f ca="1">IF(AX21&lt;0,C17+ABS(AX21)+1,C17)</f>
        <v>8</v>
      </c>
      <c r="AB17" s="11">
        <f ca="1">IF(AX21&lt;0,D17+ABS(AX21)+1,D17)</f>
        <v>3</v>
      </c>
      <c r="AC17" s="41">
        <f ca="1">SUM(Y17:AB17)</f>
        <v>26</v>
      </c>
      <c r="AE17" s="11">
        <f ca="1">IF(AZ21&lt;0,G17+ABS(AZ21)+1,G17)</f>
        <v>9</v>
      </c>
      <c r="AF17" s="11">
        <f ca="1">IF(AZ21&lt;0,H17+ABS(AZ21)+1,H17)</f>
        <v>10</v>
      </c>
      <c r="AG17" s="12">
        <f ca="1">IF(AZ21&lt;0,I17+ABS(AZ21)+1,I17)</f>
        <v>6</v>
      </c>
      <c r="AH17" s="11">
        <f ca="1">IF(AZ21&lt;0,J17+ABS(AZ21)+1,J17)</f>
        <v>1</v>
      </c>
      <c r="AI17" s="41">
        <f ca="1">SUM(AE17:AH17)</f>
        <v>26</v>
      </c>
      <c r="AK17" s="12">
        <f ca="1">IF(BB21&lt;0,M17+ABS(BB21)+1,M17)</f>
        <v>10</v>
      </c>
      <c r="AL17" s="12">
        <f ca="1">IF(BB21&lt;0,N17+ABS(BB21)+1,N17)</f>
        <v>12</v>
      </c>
      <c r="AM17" s="12">
        <f ca="1">IF(BB21&lt;0,O17+ABS(BB21)+1,O17)</f>
        <v>6</v>
      </c>
      <c r="AN17" s="12">
        <f ca="1">IF(BB21&lt;0,P17+ABS(BB21)+1,P17)</f>
        <v>2</v>
      </c>
      <c r="AO17" s="41">
        <f ca="1">SUM(AK17:AN17)</f>
        <v>30</v>
      </c>
      <c r="AQ17" s="11">
        <f ca="1">IF(BD21&lt;0,S17+ABS(BD21)+1,S17)</f>
        <v>8</v>
      </c>
      <c r="AR17" s="12">
        <f ca="1">IF(BD21&lt;0,T17+ABS(BD21)+1,T17)</f>
        <v>9</v>
      </c>
      <c r="AS17" s="11">
        <f ca="1">IF(BD21&lt;0,U17+ABS(BD21)+1,U17)</f>
        <v>12</v>
      </c>
      <c r="AT17" s="12">
        <f ca="1">IF(BD21&lt;0,V17+ABS(BD21)+1,V17)</f>
        <v>1</v>
      </c>
      <c r="AU17" s="41">
        <f ca="1">SUM(AQ17:AT17)</f>
        <v>30</v>
      </c>
      <c r="AW17" s="22" t="s">
        <v>8</v>
      </c>
      <c r="AX17" s="54">
        <v>6</v>
      </c>
      <c r="AY17" s="22" t="s">
        <v>9</v>
      </c>
      <c r="AZ17" s="54">
        <v>7</v>
      </c>
    </row>
    <row r="18" spans="1:56" ht="28.35" customHeight="1" x14ac:dyDescent="0.25">
      <c r="A18" s="38">
        <f ca="1">AX20-(A17+B17+B18)</f>
        <v>0</v>
      </c>
      <c r="B18" s="38">
        <f ca="1">RANDBETWEEN(1,AX20/4)</f>
        <v>1</v>
      </c>
      <c r="C18" s="38">
        <f ca="1">RANDBETWEEN(1,AX20-B18-B18)</f>
        <v>1</v>
      </c>
      <c r="D18" s="38">
        <f ca="1">AX20-SUM(A18:C18)</f>
        <v>4</v>
      </c>
      <c r="E18" s="39">
        <f t="shared" ref="E18:E20" ca="1" si="32">SUM(A18:D18)</f>
        <v>6</v>
      </c>
      <c r="F18" s="26"/>
      <c r="G18" s="38">
        <f ca="1">AZ20-(G17+H17+H18)</f>
        <v>-4</v>
      </c>
      <c r="H18" s="38">
        <f ca="1">RANDBETWEEN(1,AZ20/4)</f>
        <v>1</v>
      </c>
      <c r="I18" s="38">
        <f ca="1">RANDBETWEEN(1,AZ20-H18-H18)</f>
        <v>1</v>
      </c>
      <c r="J18" s="38">
        <f ca="1">AZ20-SUM(G18:I18)</f>
        <v>8</v>
      </c>
      <c r="K18" s="39">
        <f t="shared" ref="K18:K20" ca="1" si="33">SUM(G18:J18)</f>
        <v>6</v>
      </c>
      <c r="L18" s="26"/>
      <c r="M18" s="38">
        <f ca="1">BB20-(M17+N17+N18)</f>
        <v>-5</v>
      </c>
      <c r="N18" s="38">
        <f ca="1">RANDBETWEEN(1,BB20/4)</f>
        <v>1</v>
      </c>
      <c r="O18" s="38">
        <f ca="1">RANDBETWEEN(1,BB20-N18-N18)</f>
        <v>2</v>
      </c>
      <c r="P18" s="38">
        <f ca="1">BB20-SUM(M18:O18)</f>
        <v>8</v>
      </c>
      <c r="Q18" s="39">
        <f t="shared" ref="Q18:Q20" ca="1" si="34">SUM(M18:P18)</f>
        <v>6</v>
      </c>
      <c r="R18" s="26"/>
      <c r="S18" s="38">
        <f ca="1">BD20-(S17+T17+T18)</f>
        <v>0</v>
      </c>
      <c r="T18" s="38">
        <f ca="1">RANDBETWEEN(1,BD20/4)</f>
        <v>1</v>
      </c>
      <c r="U18" s="38">
        <f ca="1">RANDBETWEEN(1,BD20-T18-T18)</f>
        <v>4</v>
      </c>
      <c r="V18" s="38">
        <f ca="1">BD20-SUM(S18:U18)</f>
        <v>1</v>
      </c>
      <c r="W18" s="40">
        <f t="shared" ref="W18:W20" ca="1" si="35">SUM(S18:V18)</f>
        <v>6</v>
      </c>
      <c r="Y18" s="11">
        <f ca="1">IF(AX21&lt;0,A18+ABS(AX21)+1,A18)</f>
        <v>5</v>
      </c>
      <c r="Z18" s="12">
        <f ca="1">IF(AX21&lt;0,B18+ABS(AX21)+1,B18)</f>
        <v>6</v>
      </c>
      <c r="AA18" s="12">
        <f ca="1">IF(AX21&lt;0,C18+ABS(AX21)+1,C18)</f>
        <v>6</v>
      </c>
      <c r="AB18" s="12">
        <f ca="1">IF(AX21&lt;0,D18+ABS(AX21)+1,D18)</f>
        <v>9</v>
      </c>
      <c r="AC18" s="41">
        <f t="shared" ref="AC18:AC20" ca="1" si="36">SUM(Y18:AB18)</f>
        <v>26</v>
      </c>
      <c r="AE18" s="11">
        <f ca="1">IF(AZ21&lt;0,G18+ABS(AZ21)+1,G18)</f>
        <v>1</v>
      </c>
      <c r="AF18" s="11">
        <f ca="1">IF(AZ21&lt;0,H18+ABS(AZ21)+1,H18)</f>
        <v>6</v>
      </c>
      <c r="AG18" s="12">
        <f ca="1">IF(AZ21&lt;0,I18+ABS(AZ21)+1,I18)</f>
        <v>6</v>
      </c>
      <c r="AH18" s="11">
        <f ca="1">IF(AZ21&lt;0,J18+ABS(AZ21)+1,J18)</f>
        <v>13</v>
      </c>
      <c r="AI18" s="41">
        <f t="shared" ref="AI18:AI20" ca="1" si="37">SUM(AE18:AH18)</f>
        <v>26</v>
      </c>
      <c r="AK18" s="11">
        <f ca="1">IF(BB21&lt;0,M18+ABS(BB21)+1,M18)</f>
        <v>1</v>
      </c>
      <c r="AL18" s="11">
        <f ca="1">IF(BB21&lt;0,N18+ABS(BB21)+1,N18)</f>
        <v>7</v>
      </c>
      <c r="AM18" s="11">
        <f ca="1">IF(BB21&lt;0,O18+ABS(BB21)+1,O18)</f>
        <v>8</v>
      </c>
      <c r="AN18" s="12">
        <f ca="1">IF(BB21&lt;0,P18+ABS(BB21)+1,P18)</f>
        <v>14</v>
      </c>
      <c r="AO18" s="41">
        <f t="shared" ref="AO18:AO20" ca="1" si="38">SUM(AK18:AN18)</f>
        <v>30</v>
      </c>
      <c r="AQ18" s="11">
        <f ca="1">IF(BD21&lt;0,S18+ABS(BD21)+1,S18)</f>
        <v>6</v>
      </c>
      <c r="AR18" s="12">
        <f ca="1">IF(BD21&lt;0,T18+ABS(BD21)+1,T18)</f>
        <v>7</v>
      </c>
      <c r="AS18" s="12">
        <f ca="1">IF(BD21&lt;0,U18+ABS(BD21)+1,U18)</f>
        <v>10</v>
      </c>
      <c r="AT18" s="11">
        <f ca="1">IF(BD21&lt;0,V18+ABS(BD21)+1,V18)</f>
        <v>7</v>
      </c>
      <c r="AU18" s="41">
        <f t="shared" ref="AU18:AU20" ca="1" si="39">SUM(AQ18:AT18)</f>
        <v>30</v>
      </c>
    </row>
    <row r="19" spans="1:56" ht="28.35" customHeight="1" x14ac:dyDescent="0.25">
      <c r="A19" s="38">
        <f ca="1">AX20-SUM(A17,A18,A20)</f>
        <v>-4</v>
      </c>
      <c r="B19" s="38">
        <f ca="1">RANDBETWEEN(1,AX20-(B18+C18))</f>
        <v>3</v>
      </c>
      <c r="C19" s="38">
        <f ca="1">AX20-(B18+C18+B19)</f>
        <v>1</v>
      </c>
      <c r="D19" s="38">
        <f ca="1">AX20-SUM(A19:C19)</f>
        <v>6</v>
      </c>
      <c r="E19" s="39">
        <f t="shared" ca="1" si="32"/>
        <v>6</v>
      </c>
      <c r="F19" s="26"/>
      <c r="G19" s="38">
        <f ca="1">AZ20-SUM(G17,G18,G20)</f>
        <v>1</v>
      </c>
      <c r="H19" s="38">
        <f ca="1">RANDBETWEEN(1,AZ20-(H18+I18))</f>
        <v>4</v>
      </c>
      <c r="I19" s="38">
        <f ca="1">AZ20-(H18+I18+H19)</f>
        <v>0</v>
      </c>
      <c r="J19" s="38">
        <f ca="1">AZ20-SUM(G19:I19)</f>
        <v>1</v>
      </c>
      <c r="K19" s="39">
        <f t="shared" ca="1" si="33"/>
        <v>6</v>
      </c>
      <c r="L19" s="26"/>
      <c r="M19" s="38">
        <f ca="1">BB20-SUM(M17,M18,M20)</f>
        <v>1</v>
      </c>
      <c r="N19" s="38">
        <f ca="1">RANDBETWEEN(1,BB20-(N18+O18))</f>
        <v>2</v>
      </c>
      <c r="O19" s="38">
        <f ca="1">BB20-(N18+O18+N19)</f>
        <v>1</v>
      </c>
      <c r="P19" s="38">
        <f ca="1">BB20-SUM(M19:O19)</f>
        <v>2</v>
      </c>
      <c r="Q19" s="39">
        <f t="shared" ca="1" si="34"/>
        <v>6</v>
      </c>
      <c r="R19" s="26"/>
      <c r="S19" s="38">
        <f ca="1">BD20-SUM(S17,S18,S20)</f>
        <v>-2</v>
      </c>
      <c r="T19" s="38">
        <f ca="1">RANDBETWEEN(1,BD20-(T18+U18))</f>
        <v>1</v>
      </c>
      <c r="U19" s="38">
        <f ca="1">BD20-(T18+U18+T19)</f>
        <v>0</v>
      </c>
      <c r="V19" s="38">
        <f ca="1">BD20-SUM(S19:U19)</f>
        <v>7</v>
      </c>
      <c r="W19" s="40">
        <f t="shared" ca="1" si="35"/>
        <v>6</v>
      </c>
      <c r="Y19" s="12">
        <f ca="1">IF(AX21&lt;0,A19+ABS(AX21)+1,A19)</f>
        <v>1</v>
      </c>
      <c r="Z19" s="11">
        <f ca="1">IF(AX21&lt;0,B19+ABS(AX21)+1,B19)</f>
        <v>8</v>
      </c>
      <c r="AA19" s="11">
        <f ca="1">IF(AX21&lt;0,C19+ABS(AX21)+1,C19)</f>
        <v>6</v>
      </c>
      <c r="AB19" s="11">
        <f ca="1">IF(AX21&lt;0,D19+ABS(AX21)+1,D19)</f>
        <v>11</v>
      </c>
      <c r="AC19" s="41">
        <f t="shared" ca="1" si="36"/>
        <v>26</v>
      </c>
      <c r="AE19" s="12">
        <f ca="1">IF(AZ21&lt;0,G19+ABS(AZ21)+1,G19)</f>
        <v>6</v>
      </c>
      <c r="AF19" s="12">
        <f ca="1">IF(AZ21&lt;0,H19+ABS(AZ21)+1,H19)</f>
        <v>9</v>
      </c>
      <c r="AG19" s="11">
        <f ca="1">IF(AZ21&lt;0,I19+ABS(AZ21)+1,I19)</f>
        <v>5</v>
      </c>
      <c r="AH19" s="12">
        <f ca="1">IF(AZ21&lt;0,J19+ABS(AZ21)+1,J19)</f>
        <v>6</v>
      </c>
      <c r="AI19" s="41">
        <f t="shared" ca="1" si="37"/>
        <v>26</v>
      </c>
      <c r="AK19" s="11">
        <f ca="1">IF(BB21&lt;0,M19+ABS(BB21)+1,M19)</f>
        <v>7</v>
      </c>
      <c r="AL19" s="11">
        <f ca="1">IF(BB21&lt;0,N19+ABS(BB21)+1,N19)</f>
        <v>8</v>
      </c>
      <c r="AM19" s="11">
        <f ca="1">IF(BB21&lt;0,O19+ABS(BB21)+1,O19)</f>
        <v>7</v>
      </c>
      <c r="AN19" s="12">
        <f ca="1">IF(BB21&lt;0,P19+ABS(BB21)+1,P19)</f>
        <v>8</v>
      </c>
      <c r="AO19" s="41">
        <f t="shared" ca="1" si="38"/>
        <v>30</v>
      </c>
      <c r="AQ19" s="12">
        <f ca="1">IF(BD21&lt;0,S19+ABS(BD21)+1,S19)</f>
        <v>4</v>
      </c>
      <c r="AR19" s="12">
        <f ca="1">IF(BD21&lt;0,T19+ABS(BD21)+1,T19)</f>
        <v>7</v>
      </c>
      <c r="AS19" s="11">
        <f ca="1">IF(BD21&lt;0,U19+ABS(BD21)+1,U19)</f>
        <v>6</v>
      </c>
      <c r="AT19" s="11">
        <f ca="1">IF(BD21&lt;0,V19+ABS(BD21)+1,V19)</f>
        <v>13</v>
      </c>
      <c r="AU19" s="41">
        <f t="shared" ca="1" si="39"/>
        <v>30</v>
      </c>
      <c r="AW19" s="64" t="str">
        <f>A16</f>
        <v>i</v>
      </c>
      <c r="AX19" s="65"/>
      <c r="AY19" s="66" t="str">
        <f>G16</f>
        <v>j</v>
      </c>
      <c r="AZ19" s="66"/>
      <c r="BA19" s="66" t="str">
        <f>M16</f>
        <v>k</v>
      </c>
      <c r="BB19" s="66"/>
      <c r="BC19" s="66" t="str">
        <f>S16</f>
        <v>l</v>
      </c>
      <c r="BD19" s="66"/>
    </row>
    <row r="20" spans="1:56" ht="28.35" customHeight="1" x14ac:dyDescent="0.25">
      <c r="A20" s="38">
        <f ca="1">RANDBETWEEN(SUM(C18,B19),AX20)</f>
        <v>4</v>
      </c>
      <c r="B20" s="38">
        <f ca="1">AX20-SUM(B17:B19)</f>
        <v>3</v>
      </c>
      <c r="C20" s="38">
        <f ca="1">AX20-SUM(C17:C19)</f>
        <v>1</v>
      </c>
      <c r="D20" s="38">
        <f ca="1">AX20-SUM(A17,B18,C19)</f>
        <v>-2</v>
      </c>
      <c r="E20" s="39">
        <f t="shared" ca="1" si="32"/>
        <v>6</v>
      </c>
      <c r="F20" s="26"/>
      <c r="G20" s="38">
        <f ca="1">RANDBETWEEN(SUM(I18,H19),AZ20)</f>
        <v>5</v>
      </c>
      <c r="H20" s="38">
        <f ca="1">AZ20-SUM(H17:H19)</f>
        <v>-4</v>
      </c>
      <c r="I20" s="38">
        <f ca="1">AZ20-SUM(I17:I19)</f>
        <v>4</v>
      </c>
      <c r="J20" s="38">
        <f ca="1">AZ20-SUM(G17,H18,I19)</f>
        <v>1</v>
      </c>
      <c r="K20" s="39">
        <f t="shared" ca="1" si="33"/>
        <v>6</v>
      </c>
      <c r="L20" s="26"/>
      <c r="M20" s="38">
        <f ca="1">RANDBETWEEN(SUM(O18,N19),BB20)</f>
        <v>6</v>
      </c>
      <c r="N20" s="38">
        <f ca="1">BB20-SUM(N17:N19)</f>
        <v>-3</v>
      </c>
      <c r="O20" s="38">
        <f ca="1">BB20-SUM(O17:O19)</f>
        <v>3</v>
      </c>
      <c r="P20" s="38">
        <f ca="1">BB20-SUM(M17,N18,O19)</f>
        <v>0</v>
      </c>
      <c r="Q20" s="39">
        <f t="shared" ca="1" si="34"/>
        <v>6</v>
      </c>
      <c r="R20" s="26"/>
      <c r="S20" s="38">
        <f ca="1">RANDBETWEEN(SUM(U18,T19),BD20)</f>
        <v>6</v>
      </c>
      <c r="T20" s="38">
        <f ca="1">BD20-SUM(T17:T19)</f>
        <v>1</v>
      </c>
      <c r="U20" s="38">
        <f ca="1">BD20-SUM(U17:U19)</f>
        <v>-4</v>
      </c>
      <c r="V20" s="38">
        <f ca="1">BD20-SUM(S17,T18,U19)</f>
        <v>3</v>
      </c>
      <c r="W20" s="40">
        <f t="shared" ca="1" si="35"/>
        <v>6</v>
      </c>
      <c r="Y20" s="12">
        <f ca="1">IF(AX21&lt;0,A20+ABS(AX21)+1,A20)</f>
        <v>9</v>
      </c>
      <c r="Z20" s="11">
        <f ca="1">IF(AX21&lt;0,B20+ABS(AX21)+1,B20)</f>
        <v>8</v>
      </c>
      <c r="AA20" s="11">
        <f ca="1">IF(AX21&lt;0,C20+ABS(AX21)+1,C20)</f>
        <v>6</v>
      </c>
      <c r="AB20" s="12">
        <f ca="1">IF(AX21&lt;0,D20+ABS(AX21)+1,D20)</f>
        <v>3</v>
      </c>
      <c r="AC20" s="41">
        <f t="shared" ca="1" si="36"/>
        <v>26</v>
      </c>
      <c r="AE20" s="11">
        <f ca="1">IF(AZ21&lt;0,G20+ABS(AZ21)+1,G20)</f>
        <v>10</v>
      </c>
      <c r="AF20" s="12">
        <f ca="1">IF(AZ21&lt;0,H20+ABS(AZ21)+1,H20)</f>
        <v>1</v>
      </c>
      <c r="AG20" s="12">
        <f ca="1">IF(AZ21&lt;0,I20+ABS(AZ21)+1,I20)</f>
        <v>9</v>
      </c>
      <c r="AH20" s="12">
        <f ca="1">IF(AZ21&lt;0,J20+ABS(AZ21)+1,J20)</f>
        <v>6</v>
      </c>
      <c r="AI20" s="41">
        <f t="shared" ca="1" si="37"/>
        <v>26</v>
      </c>
      <c r="AK20" s="11">
        <f ca="1">IF(BB21&lt;0,M20+ABS(BB21)+1,M20)</f>
        <v>12</v>
      </c>
      <c r="AL20" s="11">
        <f ca="1">IF(BB21&lt;0,N20+ABS(BB21)+1,N20)</f>
        <v>3</v>
      </c>
      <c r="AM20" s="12">
        <f ca="1">IF(BB21&lt;0,O20+ABS(BB21)+1,O20)</f>
        <v>9</v>
      </c>
      <c r="AN20" s="12">
        <f ca="1">IF(BB21&lt;0,P20+ABS(BB21)+1,P20)</f>
        <v>6</v>
      </c>
      <c r="AO20" s="41">
        <f t="shared" ca="1" si="38"/>
        <v>30</v>
      </c>
      <c r="AQ20" s="12">
        <f ca="1">IF(BD21&lt;0,S20+ABS(BD21)+1,S20)</f>
        <v>12</v>
      </c>
      <c r="AR20" s="11">
        <f ca="1">IF(BD21&lt;0,T20+ABS(BD21)+1,T20)</f>
        <v>7</v>
      </c>
      <c r="AS20" s="11">
        <f ca="1">IF(BD21&lt;0,U20+ABS(BD21)+1,U20)</f>
        <v>2</v>
      </c>
      <c r="AT20" s="11">
        <f ca="1">IF(BD21&lt;0,V20+ABS(BD21)+1,V20)</f>
        <v>9</v>
      </c>
      <c r="AU20" s="41">
        <f t="shared" ca="1" si="39"/>
        <v>30</v>
      </c>
      <c r="AW20" s="1" t="s">
        <v>29</v>
      </c>
      <c r="AX20" s="1">
        <f ca="1">RANDBETWEEN(AX17,AZ17)</f>
        <v>6</v>
      </c>
      <c r="AY20" s="1" t="s">
        <v>29</v>
      </c>
      <c r="AZ20" s="1">
        <f ca="1">RANDBETWEEN(AX17,AZ17)</f>
        <v>6</v>
      </c>
      <c r="BA20" s="1" t="s">
        <v>29</v>
      </c>
      <c r="BB20" s="1">
        <f ca="1">RANDBETWEEN(AX17,AZ17)</f>
        <v>6</v>
      </c>
      <c r="BC20" s="1" t="s">
        <v>29</v>
      </c>
      <c r="BD20" s="1">
        <f ca="1">RANDBETWEEN(AX17,AZ17)</f>
        <v>6</v>
      </c>
    </row>
    <row r="21" spans="1:56" ht="28.35" hidden="1" customHeight="1" x14ac:dyDescent="0.25">
      <c r="A21" s="42">
        <f ca="1">SUM(A17:A20)</f>
        <v>6</v>
      </c>
      <c r="B21" s="42">
        <f t="shared" ref="B21:D21" ca="1" si="40">SUM(B17:B20)</f>
        <v>6</v>
      </c>
      <c r="C21" s="42">
        <f t="shared" ca="1" si="40"/>
        <v>6</v>
      </c>
      <c r="D21" s="42">
        <f t="shared" ca="1" si="40"/>
        <v>6</v>
      </c>
      <c r="E21" s="5">
        <f ca="1">SUM(A17,B18,C19,D20)</f>
        <v>6</v>
      </c>
      <c r="G21" s="42">
        <f ca="1">SUM(G17:G20)</f>
        <v>6</v>
      </c>
      <c r="H21" s="42">
        <f t="shared" ref="H21:J21" ca="1" si="41">SUM(H17:H20)</f>
        <v>6</v>
      </c>
      <c r="I21" s="42">
        <f t="shared" ca="1" si="41"/>
        <v>6</v>
      </c>
      <c r="J21" s="42">
        <f t="shared" ca="1" si="41"/>
        <v>6</v>
      </c>
      <c r="K21" s="5">
        <f ca="1">SUM(G17,H18,I19,J20)</f>
        <v>6</v>
      </c>
      <c r="L21" s="26"/>
      <c r="M21" s="42">
        <f ca="1">SUM(M17:M20)</f>
        <v>6</v>
      </c>
      <c r="N21" s="42">
        <f t="shared" ref="N21:P21" ca="1" si="42">SUM(N17:N20)</f>
        <v>6</v>
      </c>
      <c r="O21" s="42">
        <f t="shared" ca="1" si="42"/>
        <v>6</v>
      </c>
      <c r="P21" s="42">
        <f t="shared" ca="1" si="42"/>
        <v>6</v>
      </c>
      <c r="Q21" s="5">
        <f ca="1">SUM(M17,N18,O19,P20)</f>
        <v>6</v>
      </c>
      <c r="S21" s="42">
        <f ca="1">SUM(S17:S20)</f>
        <v>6</v>
      </c>
      <c r="T21" s="42">
        <f t="shared" ref="T21:V21" ca="1" si="43">SUM(T17:T20)</f>
        <v>6</v>
      </c>
      <c r="U21" s="42">
        <f t="shared" ca="1" si="43"/>
        <v>6</v>
      </c>
      <c r="V21" s="42">
        <f t="shared" ca="1" si="43"/>
        <v>6</v>
      </c>
      <c r="W21" s="5">
        <f ca="1">SUM(S17,T18,U19,V20)</f>
        <v>6</v>
      </c>
      <c r="Y21" s="39">
        <f ca="1">SUM(Y17:Y20)</f>
        <v>26</v>
      </c>
      <c r="Z21" s="39">
        <f t="shared" ref="Z21:AB21" ca="1" si="44">SUM(Z17:Z20)</f>
        <v>26</v>
      </c>
      <c r="AA21" s="39">
        <f t="shared" ca="1" si="44"/>
        <v>26</v>
      </c>
      <c r="AB21" s="39">
        <f t="shared" ca="1" si="44"/>
        <v>26</v>
      </c>
      <c r="AC21" s="39">
        <f ca="1">SUM(Y17,Z18,AA19,AB20)</f>
        <v>26</v>
      </c>
      <c r="AD21" s="4"/>
      <c r="AE21" s="39">
        <f ca="1">SUM(AE17:AE20)</f>
        <v>26</v>
      </c>
      <c r="AF21" s="39">
        <f t="shared" ref="AF21:AH21" ca="1" si="45">SUM(AF17:AF20)</f>
        <v>26</v>
      </c>
      <c r="AG21" s="39">
        <f t="shared" ca="1" si="45"/>
        <v>26</v>
      </c>
      <c r="AH21" s="39">
        <f t="shared" ca="1" si="45"/>
        <v>26</v>
      </c>
      <c r="AI21" s="39">
        <f ca="1">SUM(AE17,AF18,AG19,AH20)</f>
        <v>26</v>
      </c>
      <c r="AJ21" s="4"/>
      <c r="AK21" s="39">
        <f ca="1">SUM(AK17:AK20)</f>
        <v>30</v>
      </c>
      <c r="AL21" s="39">
        <f t="shared" ref="AL21:AN21" ca="1" si="46">SUM(AL17:AL20)</f>
        <v>30</v>
      </c>
      <c r="AM21" s="39">
        <f t="shared" ca="1" si="46"/>
        <v>30</v>
      </c>
      <c r="AN21" s="39">
        <f t="shared" ca="1" si="46"/>
        <v>30</v>
      </c>
      <c r="AO21" s="39">
        <f ca="1">SUM(AK17,AL18,AM19,AN20)</f>
        <v>30</v>
      </c>
      <c r="AP21" s="4"/>
      <c r="AQ21" s="39">
        <f ca="1">SUM(AQ17:AQ20)</f>
        <v>30</v>
      </c>
      <c r="AR21" s="39">
        <f t="shared" ref="AR21:AT21" ca="1" si="47">SUM(AR17:AR20)</f>
        <v>30</v>
      </c>
      <c r="AS21" s="39">
        <f t="shared" ca="1" si="47"/>
        <v>30</v>
      </c>
      <c r="AT21" s="39">
        <f t="shared" ca="1" si="47"/>
        <v>30</v>
      </c>
      <c r="AU21" s="39">
        <f ca="1">SUM(AQ17,AR18,AS19,AT20)</f>
        <v>30</v>
      </c>
      <c r="AW21" s="43" t="s">
        <v>30</v>
      </c>
      <c r="AX21" s="44">
        <f ca="1">MIN(A17:D20)</f>
        <v>-4</v>
      </c>
      <c r="AY21" s="45" t="s">
        <v>30</v>
      </c>
      <c r="AZ21" s="46">
        <f ca="1">MIN(G17:J20)</f>
        <v>-4</v>
      </c>
      <c r="BA21" s="47" t="s">
        <v>30</v>
      </c>
      <c r="BB21" s="48">
        <f ca="1">MIN(M17:P20)</f>
        <v>-5</v>
      </c>
      <c r="BC21" s="49" t="s">
        <v>30</v>
      </c>
      <c r="BD21" s="50">
        <f ca="1">MIN(S17:V20)</f>
        <v>-5</v>
      </c>
    </row>
    <row r="22" spans="1:56" ht="15" customHeight="1" x14ac:dyDescent="0.25"/>
    <row r="23" spans="1:56" ht="28.35" customHeight="1" x14ac:dyDescent="0.25">
      <c r="A23" t="s">
        <v>18</v>
      </c>
      <c r="E23" s="5">
        <f ca="1">SUM(D24,C25,B26,A27)</f>
        <v>8</v>
      </c>
      <c r="G23" t="s">
        <v>19</v>
      </c>
      <c r="K23" s="5">
        <f ca="1">SUM(J24,I25,H26,G27)</f>
        <v>8</v>
      </c>
      <c r="M23" t="s">
        <v>20</v>
      </c>
      <c r="Q23" s="5">
        <f ca="1">SUM(P24,O25,N26,M27)</f>
        <v>8</v>
      </c>
      <c r="S23" t="s">
        <v>21</v>
      </c>
      <c r="W23" s="5">
        <f ca="1">SUM(V24,U25,T26,S27)</f>
        <v>7</v>
      </c>
      <c r="Y23" s="52" t="str">
        <f>A23</f>
        <v>m</v>
      </c>
      <c r="Z23" s="67">
        <f ca="1">AC23</f>
        <v>28</v>
      </c>
      <c r="AA23" s="67"/>
      <c r="AC23" s="5">
        <f ca="1">SUM(AB24,AA25,Z26,Y27)</f>
        <v>28</v>
      </c>
      <c r="AE23" s="52" t="str">
        <f>G23</f>
        <v>n</v>
      </c>
      <c r="AF23" s="67">
        <f ca="1">AI23</f>
        <v>28</v>
      </c>
      <c r="AG23" s="67"/>
      <c r="AI23" s="5">
        <f ca="1">SUM(AH24,AG25,AF26,AE27)</f>
        <v>28</v>
      </c>
      <c r="AK23" s="52" t="str">
        <f>M23</f>
        <v>o</v>
      </c>
      <c r="AL23" s="67">
        <f ca="1">AO23</f>
        <v>40</v>
      </c>
      <c r="AM23" s="67"/>
      <c r="AO23" s="5">
        <f ca="1">SUM(AN24,AM25,AL26,AK27)</f>
        <v>40</v>
      </c>
      <c r="AQ23" s="52" t="str">
        <f>S23</f>
        <v>p</v>
      </c>
      <c r="AR23" s="67">
        <f ca="1">AU23</f>
        <v>35</v>
      </c>
      <c r="AS23" s="67"/>
      <c r="AU23" s="5">
        <f ca="1">SUM(AT24,AS25,AR26,AQ27)</f>
        <v>35</v>
      </c>
    </row>
    <row r="24" spans="1:56" ht="28.35" customHeight="1" x14ac:dyDescent="0.25">
      <c r="A24" s="38">
        <f ca="1">RANDBETWEEN(SUM(B25,C26),AX27)</f>
        <v>8</v>
      </c>
      <c r="B24" s="38">
        <f ca="1">RANDBETWEEN(AX27-(A24+B25),AX27)</f>
        <v>2</v>
      </c>
      <c r="C24" s="38">
        <f ca="1">AX27-SUM(A24,B24,D24)</f>
        <v>0</v>
      </c>
      <c r="D24" s="38">
        <f ca="1">AX27-SUM(C25,B26,A27)</f>
        <v>-2</v>
      </c>
      <c r="E24" s="39">
        <f ca="1">SUM(A24:D24)</f>
        <v>8</v>
      </c>
      <c r="F24" s="26"/>
      <c r="G24" s="38">
        <f ca="1">RANDBETWEEN(SUM(H25,I26),AZ27)</f>
        <v>7</v>
      </c>
      <c r="H24" s="38">
        <f ca="1">RANDBETWEEN(AZ27-(G24+H25),AZ27)</f>
        <v>4</v>
      </c>
      <c r="I24" s="38">
        <f ca="1">AZ27-SUM(G24,H24,J24)</f>
        <v>-2</v>
      </c>
      <c r="J24" s="38">
        <f ca="1">AZ27-SUM(I25,H26,G27)</f>
        <v>-1</v>
      </c>
      <c r="K24" s="39">
        <f ca="1">SUM(G24:J24)</f>
        <v>8</v>
      </c>
      <c r="L24" s="26"/>
      <c r="M24" s="38">
        <f ca="1">RANDBETWEEN(SUM(N25,O26),BB27)</f>
        <v>3</v>
      </c>
      <c r="N24" s="38">
        <f ca="1">RANDBETWEEN(BB27-(M24+N25),BB27)</f>
        <v>8</v>
      </c>
      <c r="O24" s="38">
        <f ca="1">BB27-SUM(M24,N24,P24)</f>
        <v>4</v>
      </c>
      <c r="P24" s="38">
        <f ca="1">BB27-SUM(O25,N26,M27)</f>
        <v>-7</v>
      </c>
      <c r="Q24" s="39">
        <f ca="1">SUM(M24:P24)</f>
        <v>8</v>
      </c>
      <c r="R24" s="26"/>
      <c r="S24" s="38">
        <f ca="1">RANDBETWEEN(SUM(T25,U26),BD27)</f>
        <v>7</v>
      </c>
      <c r="T24" s="38">
        <f ca="1">RANDBETWEEN(BD27-(S24+T25),BD27)</f>
        <v>-1</v>
      </c>
      <c r="U24" s="38">
        <f ca="1">BD27-SUM(S24,T24,V24)</f>
        <v>5</v>
      </c>
      <c r="V24" s="38">
        <f ca="1">BD27-SUM(U25,T26,S27)</f>
        <v>-4</v>
      </c>
      <c r="W24" s="40">
        <f ca="1">SUM(S24:V24)</f>
        <v>7</v>
      </c>
      <c r="Y24" s="11">
        <f ca="1">IF(AX28&lt;0,A24+ABS(AX28)+1,A24)</f>
        <v>13</v>
      </c>
      <c r="Z24" s="12">
        <f ca="1">IF(AX28&lt;0,B24+ABS(AX28)+1,B24)</f>
        <v>7</v>
      </c>
      <c r="AA24" s="11">
        <f ca="1">IF(AX28&lt;0,C24+ABS(AX28)+1,C24)</f>
        <v>5</v>
      </c>
      <c r="AB24" s="12">
        <f ca="1">IF(AX28&lt;0,D24+ABS(AX28)+1,D24)</f>
        <v>3</v>
      </c>
      <c r="AC24" s="41">
        <f ca="1">SUM(Y24:AB24)</f>
        <v>28</v>
      </c>
      <c r="AE24" s="11">
        <f ca="1">IF(AZ28&lt;0,G24+ABS(AZ28)+1,G24)</f>
        <v>12</v>
      </c>
      <c r="AF24" s="12">
        <f ca="1">IF(AZ28&lt;0,H24+ABS(AZ28)+1,H24)</f>
        <v>9</v>
      </c>
      <c r="AG24" s="11">
        <f ca="1">IF(AZ28&lt;0,I24+ABS(AZ28)+1,I24)</f>
        <v>3</v>
      </c>
      <c r="AH24" s="12">
        <f ca="1">IF(AZ28&lt;0,J24+ABS(AZ28)+1,J24)</f>
        <v>4</v>
      </c>
      <c r="AI24" s="41">
        <f ca="1">SUM(AE24:AH24)</f>
        <v>28</v>
      </c>
      <c r="AK24" s="11">
        <f ca="1">IF(BB28&lt;0,M24+ABS(BB28)+1,M24)</f>
        <v>11</v>
      </c>
      <c r="AL24" s="11">
        <f ca="1">IF(BB28&lt;0,N24+ABS(BB28)+1,N24)</f>
        <v>16</v>
      </c>
      <c r="AM24" s="12">
        <f ca="1">IF(BB28&lt;0,O24+ABS(BB28)+1,O24)</f>
        <v>12</v>
      </c>
      <c r="AN24" s="12">
        <f ca="1">IF(BB28&lt;0,P24+ABS(BB28)+1,P24)</f>
        <v>1</v>
      </c>
      <c r="AO24" s="41">
        <f ca="1">SUM(AK24:AN24)</f>
        <v>40</v>
      </c>
      <c r="AQ24" s="12">
        <f ca="1">IF(BD28&lt;0,S24+ABS(BD28)+1,S24)</f>
        <v>14</v>
      </c>
      <c r="AR24" s="11">
        <f ca="1">IF(BD28&lt;0,T24+ABS(BD28)+1,T24)</f>
        <v>6</v>
      </c>
      <c r="AS24" s="11">
        <f ca="1">IF(BD28&lt;0,U24+ABS(BD28)+1,U24)</f>
        <v>12</v>
      </c>
      <c r="AT24" s="11">
        <f ca="1">IF(BD28&lt;0,V24+ABS(BD28)+1,V24)</f>
        <v>3</v>
      </c>
      <c r="AU24" s="41">
        <f ca="1">SUM(AQ24:AT24)</f>
        <v>35</v>
      </c>
      <c r="AW24" s="22" t="s">
        <v>8</v>
      </c>
      <c r="AX24" s="54">
        <v>7</v>
      </c>
      <c r="AY24" s="22" t="s">
        <v>9</v>
      </c>
      <c r="AZ24" s="54">
        <v>8</v>
      </c>
    </row>
    <row r="25" spans="1:56" ht="28.35" customHeight="1" x14ac:dyDescent="0.25">
      <c r="A25" s="38">
        <f ca="1">AX27-(A24+B24+B25)</f>
        <v>-4</v>
      </c>
      <c r="B25" s="38">
        <f ca="1">RANDBETWEEN(1,AX27/4)</f>
        <v>2</v>
      </c>
      <c r="C25" s="38">
        <f ca="1">RANDBETWEEN(1,AX27-B25-B25)</f>
        <v>4</v>
      </c>
      <c r="D25" s="38">
        <f ca="1">AX27-SUM(A25:C25)</f>
        <v>6</v>
      </c>
      <c r="E25" s="39">
        <f t="shared" ref="E25:E27" ca="1" si="48">SUM(A25:D25)</f>
        <v>8</v>
      </c>
      <c r="F25" s="26"/>
      <c r="G25" s="38">
        <f ca="1">AZ27-(G24+H24+H25)</f>
        <v>-4</v>
      </c>
      <c r="H25" s="38">
        <f ca="1">RANDBETWEEN(1,AZ27/4)</f>
        <v>1</v>
      </c>
      <c r="I25" s="38">
        <f ca="1">RANDBETWEEN(1,AZ27-H25-H25)</f>
        <v>2</v>
      </c>
      <c r="J25" s="38">
        <f ca="1">AZ27-SUM(G25:I25)</f>
        <v>9</v>
      </c>
      <c r="K25" s="39">
        <f t="shared" ref="K25:K27" ca="1" si="49">SUM(G25:J25)</f>
        <v>8</v>
      </c>
      <c r="L25" s="26"/>
      <c r="M25" s="38">
        <f ca="1">BB27-(M24+N24+N25)</f>
        <v>-4</v>
      </c>
      <c r="N25" s="38">
        <f ca="1">RANDBETWEEN(1,BB27/4)</f>
        <v>1</v>
      </c>
      <c r="O25" s="38">
        <f ca="1">RANDBETWEEN(1,BB27-N25-N25)</f>
        <v>6</v>
      </c>
      <c r="P25" s="38">
        <f ca="1">BB27-SUM(M25:O25)</f>
        <v>5</v>
      </c>
      <c r="Q25" s="39">
        <f t="shared" ref="Q25:Q27" ca="1" si="50">SUM(M25:P25)</f>
        <v>8</v>
      </c>
      <c r="R25" s="26"/>
      <c r="S25" s="38">
        <f ca="1">BD27-(S24+T24+T25)</f>
        <v>0</v>
      </c>
      <c r="T25" s="38">
        <f ca="1">RANDBETWEEN(1,BD27/4)</f>
        <v>1</v>
      </c>
      <c r="U25" s="38">
        <f ca="1">RANDBETWEEN(1,BD27-T25-T25)</f>
        <v>2</v>
      </c>
      <c r="V25" s="38">
        <f ca="1">BD27-SUM(S25:U25)</f>
        <v>4</v>
      </c>
      <c r="W25" s="40">
        <f t="shared" ref="W25:W27" ca="1" si="51">SUM(S25:V25)</f>
        <v>7</v>
      </c>
      <c r="Y25" s="12">
        <f ca="1">IF(AX28&lt;0,A25+ABS(AX28)+1,A25)</f>
        <v>1</v>
      </c>
      <c r="Z25" s="11">
        <f ca="1">IF(AX28&lt;0,B25+ABS(AX28)+1,B25)</f>
        <v>7</v>
      </c>
      <c r="AA25" s="11">
        <f ca="1">IF(AX28&lt;0,C25+ABS(AX28)+1,C25)</f>
        <v>9</v>
      </c>
      <c r="AB25" s="12">
        <f ca="1">IF(AX28&lt;0,D25+ABS(AX28)+1,D25)</f>
        <v>11</v>
      </c>
      <c r="AC25" s="41">
        <f t="shared" ref="AC25:AC27" ca="1" si="52">SUM(Y25:AB25)</f>
        <v>28</v>
      </c>
      <c r="AE25" s="12">
        <f ca="1">IF(AZ28&lt;0,G25+ABS(AZ28)+1,G25)</f>
        <v>1</v>
      </c>
      <c r="AF25" s="11">
        <f ca="1">IF(AZ28&lt;0,H25+ABS(AZ28)+1,H25)</f>
        <v>6</v>
      </c>
      <c r="AG25" s="12">
        <f ca="1">IF(AZ28&lt;0,I25+ABS(AZ28)+1,I25)</f>
        <v>7</v>
      </c>
      <c r="AH25" s="11">
        <f ca="1">IF(AZ28&lt;0,J25+ABS(AZ28)+1,J25)</f>
        <v>14</v>
      </c>
      <c r="AI25" s="41">
        <f t="shared" ref="AI25:AI27" ca="1" si="53">SUM(AE25:AH25)</f>
        <v>28</v>
      </c>
      <c r="AK25" s="12">
        <f ca="1">IF(BB28&lt;0,M25+ABS(BB28)+1,M25)</f>
        <v>4</v>
      </c>
      <c r="AL25" s="12">
        <f ca="1">IF(BB28&lt;0,N25+ABS(BB28)+1,N25)</f>
        <v>9</v>
      </c>
      <c r="AM25" s="11">
        <f ca="1">IF(BB28&lt;0,O25+ABS(BB28)+1,O25)</f>
        <v>14</v>
      </c>
      <c r="AN25" s="12">
        <f ca="1">IF(BB28&lt;0,P25+ABS(BB28)+1,P25)</f>
        <v>13</v>
      </c>
      <c r="AO25" s="41">
        <f t="shared" ref="AO25:AO27" ca="1" si="54">SUM(AK25:AN25)</f>
        <v>40</v>
      </c>
      <c r="AQ25" s="11">
        <f ca="1">IF(BD28&lt;0,S25+ABS(BD28)+1,S25)</f>
        <v>7</v>
      </c>
      <c r="AR25" s="12">
        <f ca="1">IF(BD28&lt;0,T25+ABS(BD28)+1,T25)</f>
        <v>8</v>
      </c>
      <c r="AS25" s="11">
        <f ca="1">IF(BD28&lt;0,U25+ABS(BD28)+1,U25)</f>
        <v>9</v>
      </c>
      <c r="AT25" s="12">
        <f ca="1">IF(BD28&lt;0,V25+ABS(BD28)+1,V25)</f>
        <v>11</v>
      </c>
      <c r="AU25" s="41">
        <f t="shared" ref="AU25:AU27" ca="1" si="55">SUM(AQ25:AT25)</f>
        <v>35</v>
      </c>
    </row>
    <row r="26" spans="1:56" ht="28.35" customHeight="1" x14ac:dyDescent="0.25">
      <c r="A26" s="38">
        <f ca="1">AX27-SUM(A24,A25,A27)</f>
        <v>-1</v>
      </c>
      <c r="B26" s="38">
        <f ca="1">RANDBETWEEN(1,AX27-(B25+C25))</f>
        <v>1</v>
      </c>
      <c r="C26" s="38">
        <f ca="1">AX27-(B25+C25+B26)</f>
        <v>1</v>
      </c>
      <c r="D26" s="38">
        <f ca="1">AX27-SUM(A26:C26)</f>
        <v>7</v>
      </c>
      <c r="E26" s="39">
        <f t="shared" ca="1" si="48"/>
        <v>8</v>
      </c>
      <c r="F26" s="26"/>
      <c r="G26" s="38">
        <f ca="1">AZ27-SUM(G24,G25,G27)</f>
        <v>0</v>
      </c>
      <c r="H26" s="38">
        <f ca="1">RANDBETWEEN(1,AZ27-(H25+I25))</f>
        <v>2</v>
      </c>
      <c r="I26" s="38">
        <f ca="1">AZ27-(H25+I25+H26)</f>
        <v>3</v>
      </c>
      <c r="J26" s="38">
        <f ca="1">AZ27-SUM(G26:I26)</f>
        <v>3</v>
      </c>
      <c r="K26" s="39">
        <f t="shared" ca="1" si="49"/>
        <v>8</v>
      </c>
      <c r="L26" s="26"/>
      <c r="M26" s="38">
        <f ca="1">BB27-SUM(M24,M25,M27)</f>
        <v>1</v>
      </c>
      <c r="N26" s="38">
        <f ca="1">RANDBETWEEN(1,BB27-(N25+O25))</f>
        <v>1</v>
      </c>
      <c r="O26" s="38">
        <f ca="1">BB27-(N25+O25+N26)</f>
        <v>0</v>
      </c>
      <c r="P26" s="38">
        <f ca="1">BB27-SUM(M26:O26)</f>
        <v>6</v>
      </c>
      <c r="Q26" s="39">
        <f t="shared" ca="1" si="50"/>
        <v>8</v>
      </c>
      <c r="R26" s="26"/>
      <c r="S26" s="38">
        <f ca="1">BD27-SUM(S24,S25,S27)</f>
        <v>-6</v>
      </c>
      <c r="T26" s="38">
        <f ca="1">RANDBETWEEN(1,BD27-(T25+U25))</f>
        <v>3</v>
      </c>
      <c r="U26" s="38">
        <f ca="1">BD27-(T25+U25+T26)</f>
        <v>1</v>
      </c>
      <c r="V26" s="38">
        <f ca="1">BD27-SUM(S26:U26)</f>
        <v>9</v>
      </c>
      <c r="W26" s="40">
        <f t="shared" ca="1" si="51"/>
        <v>7</v>
      </c>
      <c r="Y26" s="12">
        <f ca="1">IF(AX28&lt;0,A26+ABS(AX28)+1,A26)</f>
        <v>4</v>
      </c>
      <c r="Z26" s="11">
        <f ca="1">IF(AX28&lt;0,B26+ABS(AX28)+1,B26)</f>
        <v>6</v>
      </c>
      <c r="AA26" s="12">
        <f ca="1">IF(AX28&lt;0,C26+ABS(AX28)+1,C26)</f>
        <v>6</v>
      </c>
      <c r="AB26" s="11">
        <f ca="1">IF(AX28&lt;0,D26+ABS(AX28)+1,D26)</f>
        <v>12</v>
      </c>
      <c r="AC26" s="41">
        <f t="shared" ca="1" si="52"/>
        <v>28</v>
      </c>
      <c r="AE26" s="12">
        <f ca="1">IF(AZ28&lt;0,G26+ABS(AZ28)+1,G26)</f>
        <v>5</v>
      </c>
      <c r="AF26" s="11">
        <f ca="1">IF(AZ28&lt;0,H26+ABS(AZ28)+1,H26)</f>
        <v>7</v>
      </c>
      <c r="AG26" s="12">
        <f ca="1">IF(AZ28&lt;0,I26+ABS(AZ28)+1,I26)</f>
        <v>8</v>
      </c>
      <c r="AH26" s="11">
        <f ca="1">IF(AZ28&lt;0,J26+ABS(AZ28)+1,J26)</f>
        <v>8</v>
      </c>
      <c r="AI26" s="41">
        <f t="shared" ca="1" si="53"/>
        <v>28</v>
      </c>
      <c r="AK26" s="11">
        <f ca="1">IF(BB28&lt;0,M26+ABS(BB28)+1,M26)</f>
        <v>9</v>
      </c>
      <c r="AL26" s="11">
        <f ca="1">IF(BB28&lt;0,N26+ABS(BB28)+1,N26)</f>
        <v>9</v>
      </c>
      <c r="AM26" s="12">
        <f ca="1">IF(BB28&lt;0,O26+ABS(BB28)+1,O26)</f>
        <v>8</v>
      </c>
      <c r="AN26" s="12">
        <f ca="1">IF(BB28&lt;0,P26+ABS(BB28)+1,P26)</f>
        <v>14</v>
      </c>
      <c r="AO26" s="41">
        <f t="shared" ca="1" si="54"/>
        <v>40</v>
      </c>
      <c r="AQ26" s="12">
        <f ca="1">IF(BD28&lt;0,S26+ABS(BD28)+1,S26)</f>
        <v>1</v>
      </c>
      <c r="AR26" s="12">
        <f ca="1">IF(BD28&lt;0,T26+ABS(BD28)+1,T26)</f>
        <v>10</v>
      </c>
      <c r="AS26" s="12">
        <f ca="1">IF(BD28&lt;0,U26+ABS(BD28)+1,U26)</f>
        <v>8</v>
      </c>
      <c r="AT26" s="11">
        <f ca="1">IF(BD28&lt;0,V26+ABS(BD28)+1,V26)</f>
        <v>16</v>
      </c>
      <c r="AU26" s="41">
        <f t="shared" ca="1" si="55"/>
        <v>35</v>
      </c>
      <c r="AW26" s="64" t="str">
        <f>A23</f>
        <v>m</v>
      </c>
      <c r="AX26" s="65"/>
      <c r="AY26" s="66" t="str">
        <f>G23</f>
        <v>n</v>
      </c>
      <c r="AZ26" s="66"/>
      <c r="BA26" s="66" t="str">
        <f>M23</f>
        <v>o</v>
      </c>
      <c r="BB26" s="66"/>
      <c r="BC26" s="66" t="str">
        <f>S23</f>
        <v>p</v>
      </c>
      <c r="BD26" s="66"/>
    </row>
    <row r="27" spans="1:56" ht="28.35" customHeight="1" x14ac:dyDescent="0.25">
      <c r="A27" s="38">
        <f ca="1">RANDBETWEEN(SUM(C25,B26),AX27)</f>
        <v>5</v>
      </c>
      <c r="B27" s="38">
        <f ca="1">AX27-SUM(B24:B26)</f>
        <v>3</v>
      </c>
      <c r="C27" s="38">
        <f ca="1">AX27-SUM(C24:C26)</f>
        <v>3</v>
      </c>
      <c r="D27" s="38">
        <f ca="1">AX27-SUM(A24,B25,C26)</f>
        <v>-3</v>
      </c>
      <c r="E27" s="39">
        <f t="shared" ca="1" si="48"/>
        <v>8</v>
      </c>
      <c r="F27" s="26"/>
      <c r="G27" s="38">
        <f ca="1">RANDBETWEEN(SUM(I25,H26),AZ27)</f>
        <v>5</v>
      </c>
      <c r="H27" s="38">
        <f ca="1">AZ27-SUM(H24:H26)</f>
        <v>1</v>
      </c>
      <c r="I27" s="38">
        <f ca="1">AZ27-SUM(I24:I26)</f>
        <v>5</v>
      </c>
      <c r="J27" s="38">
        <f ca="1">AZ27-SUM(G24,H25,I26)</f>
        <v>-3</v>
      </c>
      <c r="K27" s="39">
        <f t="shared" ca="1" si="49"/>
        <v>8</v>
      </c>
      <c r="L27" s="26"/>
      <c r="M27" s="38">
        <f ca="1">RANDBETWEEN(SUM(O25,N26),BB27)</f>
        <v>8</v>
      </c>
      <c r="N27" s="38">
        <f ca="1">BB27-SUM(N24:N26)</f>
        <v>-2</v>
      </c>
      <c r="O27" s="38">
        <f ca="1">BB27-SUM(O24:O26)</f>
        <v>-2</v>
      </c>
      <c r="P27" s="38">
        <f ca="1">BB27-SUM(M24,N25,O26)</f>
        <v>4</v>
      </c>
      <c r="Q27" s="39">
        <f t="shared" ca="1" si="50"/>
        <v>8</v>
      </c>
      <c r="R27" s="26"/>
      <c r="S27" s="38">
        <f ca="1">RANDBETWEEN(SUM(U25,T26),BD27)</f>
        <v>6</v>
      </c>
      <c r="T27" s="38">
        <f ca="1">BD27-SUM(T24:T26)</f>
        <v>4</v>
      </c>
      <c r="U27" s="38">
        <f ca="1">BD27-SUM(U24:U26)</f>
        <v>-1</v>
      </c>
      <c r="V27" s="38">
        <f ca="1">BD27-SUM(S24,T25,U26)</f>
        <v>-2</v>
      </c>
      <c r="W27" s="40">
        <f t="shared" ca="1" si="51"/>
        <v>7</v>
      </c>
      <c r="Y27" s="11">
        <f ca="1">IF(AX28&lt;0,A27+ABS(AX28)+1,A27)</f>
        <v>10</v>
      </c>
      <c r="Z27" s="12">
        <f ca="1">IF(AX28&lt;0,B27+ABS(AX28)+1,B27)</f>
        <v>8</v>
      </c>
      <c r="AA27" s="12">
        <f ca="1">IF(AX28&lt;0,C27+ABS(AX28)+1,C27)</f>
        <v>8</v>
      </c>
      <c r="AB27" s="11">
        <f ca="1">IF(AX28&lt;0,D27+ABS(AX28)+1,D27)</f>
        <v>2</v>
      </c>
      <c r="AC27" s="41">
        <f t="shared" ca="1" si="52"/>
        <v>28</v>
      </c>
      <c r="AE27" s="12">
        <f ca="1">IF(AZ28&lt;0,G27+ABS(AZ28)+1,G27)</f>
        <v>10</v>
      </c>
      <c r="AF27" s="12">
        <f ca="1">IF(AZ28&lt;0,H27+ABS(AZ28)+1,H27)</f>
        <v>6</v>
      </c>
      <c r="AG27" s="11">
        <f ca="1">IF(AZ28&lt;0,I27+ABS(AZ28)+1,I27)</f>
        <v>10</v>
      </c>
      <c r="AH27" s="12">
        <f ca="1">IF(AZ28&lt;0,J27+ABS(AZ28)+1,J27)</f>
        <v>2</v>
      </c>
      <c r="AI27" s="41">
        <f t="shared" ca="1" si="53"/>
        <v>28</v>
      </c>
      <c r="AK27" s="11">
        <f ca="1">IF(BB28&lt;0,M27+ABS(BB28)+1,M27)</f>
        <v>16</v>
      </c>
      <c r="AL27" s="11">
        <f ca="1">IF(BB28&lt;0,N27+ABS(BB28)+1,N27)</f>
        <v>6</v>
      </c>
      <c r="AM27" s="12">
        <f ca="1">IF(BB28&lt;0,O27+ABS(BB28)+1,O27)</f>
        <v>6</v>
      </c>
      <c r="AN27" s="11">
        <f ca="1">IF(BB28&lt;0,P27+ABS(BB28)+1,P27)</f>
        <v>12</v>
      </c>
      <c r="AO27" s="41">
        <f t="shared" ca="1" si="54"/>
        <v>40</v>
      </c>
      <c r="AQ27" s="11">
        <f ca="1">IF(BD28&lt;0,S27+ABS(BD28)+1,S27)</f>
        <v>13</v>
      </c>
      <c r="AR27" s="11">
        <f ca="1">IF(BD28&lt;0,T27+ABS(BD28)+1,T27)</f>
        <v>11</v>
      </c>
      <c r="AS27" s="12">
        <f ca="1">IF(BD28&lt;0,U27+ABS(BD28)+1,U27)</f>
        <v>6</v>
      </c>
      <c r="AT27" s="12">
        <f ca="1">IF(BD28&lt;0,V27+ABS(BD28)+1,V27)</f>
        <v>5</v>
      </c>
      <c r="AU27" s="41">
        <f t="shared" ca="1" si="55"/>
        <v>35</v>
      </c>
      <c r="AW27" s="1" t="s">
        <v>29</v>
      </c>
      <c r="AX27" s="1">
        <f ca="1">RANDBETWEEN(AX24,AZ24)</f>
        <v>8</v>
      </c>
      <c r="AY27" s="1" t="s">
        <v>29</v>
      </c>
      <c r="AZ27" s="1">
        <f ca="1">RANDBETWEEN(AX24,AZ24)</f>
        <v>8</v>
      </c>
      <c r="BA27" s="1" t="s">
        <v>29</v>
      </c>
      <c r="BB27" s="1">
        <f ca="1">RANDBETWEEN(AX24,AZ24)</f>
        <v>8</v>
      </c>
      <c r="BC27" s="1" t="s">
        <v>29</v>
      </c>
      <c r="BD27" s="1">
        <f ca="1">RANDBETWEEN(AX24,AZ24)</f>
        <v>7</v>
      </c>
    </row>
    <row r="28" spans="1:56" ht="28.35" hidden="1" customHeight="1" x14ac:dyDescent="0.25">
      <c r="A28" s="42">
        <f ca="1">SUM(A24:A27)</f>
        <v>8</v>
      </c>
      <c r="B28" s="42">
        <f t="shared" ref="B28:D28" ca="1" si="56">SUM(B24:B27)</f>
        <v>8</v>
      </c>
      <c r="C28" s="42">
        <f t="shared" ca="1" si="56"/>
        <v>8</v>
      </c>
      <c r="D28" s="42">
        <f t="shared" ca="1" si="56"/>
        <v>8</v>
      </c>
      <c r="E28" s="5">
        <f ca="1">SUM(A24,B25,C26,D27)</f>
        <v>8</v>
      </c>
      <c r="G28" s="42">
        <f ca="1">SUM(G24:G27)</f>
        <v>8</v>
      </c>
      <c r="H28" s="42">
        <f t="shared" ref="H28:J28" ca="1" si="57">SUM(H24:H27)</f>
        <v>8</v>
      </c>
      <c r="I28" s="42">
        <f t="shared" ca="1" si="57"/>
        <v>8</v>
      </c>
      <c r="J28" s="42">
        <f t="shared" ca="1" si="57"/>
        <v>8</v>
      </c>
      <c r="K28" s="5">
        <f ca="1">SUM(G24,H25,I26,J27)</f>
        <v>8</v>
      </c>
      <c r="L28" s="26"/>
      <c r="M28" s="42">
        <f ca="1">SUM(M24:M27)</f>
        <v>8</v>
      </c>
      <c r="N28" s="42">
        <f t="shared" ref="N28:P28" ca="1" si="58">SUM(N24:N27)</f>
        <v>8</v>
      </c>
      <c r="O28" s="42">
        <f t="shared" ca="1" si="58"/>
        <v>8</v>
      </c>
      <c r="P28" s="42">
        <f t="shared" ca="1" si="58"/>
        <v>8</v>
      </c>
      <c r="Q28" s="5">
        <f ca="1">SUM(M24,N25,O26,P27)</f>
        <v>8</v>
      </c>
      <c r="S28" s="42">
        <f ca="1">SUM(S24:S27)</f>
        <v>7</v>
      </c>
      <c r="T28" s="42">
        <f t="shared" ref="T28:V28" ca="1" si="59">SUM(T24:T27)</f>
        <v>7</v>
      </c>
      <c r="U28" s="42">
        <f t="shared" ca="1" si="59"/>
        <v>7</v>
      </c>
      <c r="V28" s="42">
        <f t="shared" ca="1" si="59"/>
        <v>7</v>
      </c>
      <c r="W28" s="5">
        <f ca="1">SUM(S24,T25,U26,V27)</f>
        <v>7</v>
      </c>
      <c r="Y28" s="39">
        <f ca="1">SUM(Y24:Y27)</f>
        <v>28</v>
      </c>
      <c r="Z28" s="39">
        <f t="shared" ref="Z28:AB28" ca="1" si="60">SUM(Z24:Z27)</f>
        <v>28</v>
      </c>
      <c r="AA28" s="39">
        <f t="shared" ca="1" si="60"/>
        <v>28</v>
      </c>
      <c r="AB28" s="39">
        <f t="shared" ca="1" si="60"/>
        <v>28</v>
      </c>
      <c r="AC28" s="39">
        <f ca="1">SUM(Y24,Z25,AA26,AB27)</f>
        <v>28</v>
      </c>
      <c r="AD28" s="4"/>
      <c r="AE28" s="39">
        <f ca="1">SUM(AE24:AE27)</f>
        <v>28</v>
      </c>
      <c r="AF28" s="39">
        <f t="shared" ref="AF28:AH28" ca="1" si="61">SUM(AF24:AF27)</f>
        <v>28</v>
      </c>
      <c r="AG28" s="39">
        <f t="shared" ca="1" si="61"/>
        <v>28</v>
      </c>
      <c r="AH28" s="39">
        <f t="shared" ca="1" si="61"/>
        <v>28</v>
      </c>
      <c r="AI28" s="39">
        <f ca="1">SUM(AE24,AF25,AG26,AH27)</f>
        <v>28</v>
      </c>
      <c r="AJ28" s="4"/>
      <c r="AK28" s="39">
        <f ca="1">SUM(AK24:AK27)</f>
        <v>40</v>
      </c>
      <c r="AL28" s="39">
        <f t="shared" ref="AL28:AN28" ca="1" si="62">SUM(AL24:AL27)</f>
        <v>40</v>
      </c>
      <c r="AM28" s="39">
        <f t="shared" ca="1" si="62"/>
        <v>40</v>
      </c>
      <c r="AN28" s="39">
        <f t="shared" ca="1" si="62"/>
        <v>40</v>
      </c>
      <c r="AO28" s="39">
        <f ca="1">SUM(AK24,AL25,AM26,AN27)</f>
        <v>40</v>
      </c>
      <c r="AP28" s="4"/>
      <c r="AQ28" s="39">
        <f ca="1">SUM(AQ24:AQ27)</f>
        <v>35</v>
      </c>
      <c r="AR28" s="39">
        <f t="shared" ref="AR28:AT28" ca="1" si="63">SUM(AR24:AR27)</f>
        <v>35</v>
      </c>
      <c r="AS28" s="39">
        <f t="shared" ca="1" si="63"/>
        <v>35</v>
      </c>
      <c r="AT28" s="39">
        <f t="shared" ca="1" si="63"/>
        <v>35</v>
      </c>
      <c r="AU28" s="39">
        <f ca="1">SUM(AQ24,AR25,AS26,AT27)</f>
        <v>35</v>
      </c>
      <c r="AW28" s="43" t="s">
        <v>30</v>
      </c>
      <c r="AX28" s="44">
        <f ca="1">MIN(A24:D27)</f>
        <v>-4</v>
      </c>
      <c r="AY28" s="45" t="s">
        <v>30</v>
      </c>
      <c r="AZ28" s="46">
        <f ca="1">MIN(G24:J27)</f>
        <v>-4</v>
      </c>
      <c r="BA28" s="47" t="s">
        <v>30</v>
      </c>
      <c r="BB28" s="48">
        <f ca="1">MIN(M24:P27)</f>
        <v>-7</v>
      </c>
      <c r="BC28" s="49" t="s">
        <v>30</v>
      </c>
      <c r="BD28" s="50">
        <f ca="1">MIN(S24:V27)</f>
        <v>-6</v>
      </c>
    </row>
    <row r="29" spans="1:56" ht="15" customHeight="1" x14ac:dyDescent="0.25"/>
    <row r="30" spans="1:56" ht="28.35" customHeight="1" x14ac:dyDescent="0.25">
      <c r="A30" t="s">
        <v>22</v>
      </c>
      <c r="E30" s="5">
        <f ca="1">SUM(D31,C32,B33,A34)</f>
        <v>9</v>
      </c>
      <c r="G30" t="s">
        <v>23</v>
      </c>
      <c r="K30" s="5">
        <f ca="1">SUM(J31,I32,H33,G34)</f>
        <v>8</v>
      </c>
      <c r="M30" t="s">
        <v>24</v>
      </c>
      <c r="Q30" s="5">
        <f ca="1">SUM(P31,O32,N33,M34)</f>
        <v>9</v>
      </c>
      <c r="S30" t="s">
        <v>25</v>
      </c>
      <c r="W30" s="5">
        <f ca="1">SUM(V31,U32,T33,S34)</f>
        <v>8</v>
      </c>
      <c r="Y30" s="52" t="str">
        <f>A30</f>
        <v>q</v>
      </c>
      <c r="Z30" s="67">
        <f ca="1">AC30</f>
        <v>41</v>
      </c>
      <c r="AA30" s="67"/>
      <c r="AC30" s="5">
        <f ca="1">SUM(AB31,AA32,Z33,Y34)</f>
        <v>41</v>
      </c>
      <c r="AE30" s="52" t="str">
        <f>G30</f>
        <v>r</v>
      </c>
      <c r="AF30" s="67">
        <f ca="1">AI30</f>
        <v>40</v>
      </c>
      <c r="AG30" s="67"/>
      <c r="AI30" s="5">
        <f ca="1">SUM(AH31,AG32,AF33,AE34)</f>
        <v>40</v>
      </c>
      <c r="AK30" s="52" t="str">
        <f>M30</f>
        <v>s</v>
      </c>
      <c r="AL30" s="67">
        <f ca="1">AO30</f>
        <v>37</v>
      </c>
      <c r="AM30" s="67"/>
      <c r="AO30" s="5">
        <f ca="1">SUM(AN31,AM32,AL33,AK34)</f>
        <v>37</v>
      </c>
      <c r="AQ30" s="52" t="str">
        <f>S30</f>
        <v>t</v>
      </c>
      <c r="AR30" s="67">
        <f ca="1">AU30</f>
        <v>24</v>
      </c>
      <c r="AS30" s="67"/>
      <c r="AU30" s="5">
        <f ca="1">SUM(AT31,AS32,AR33,AQ34)</f>
        <v>24</v>
      </c>
    </row>
    <row r="31" spans="1:56" ht="28.35" customHeight="1" x14ac:dyDescent="0.25">
      <c r="A31" s="38">
        <f ca="1">RANDBETWEEN(SUM(B32,C33),AX34)</f>
        <v>6</v>
      </c>
      <c r="B31" s="38">
        <f ca="1">RANDBETWEEN(AX34-(A31+B32),AX34)</f>
        <v>8</v>
      </c>
      <c r="C31" s="38">
        <f ca="1">AX34-SUM(A31,B31,D31)</f>
        <v>-2</v>
      </c>
      <c r="D31" s="38">
        <f ca="1">AX34-SUM(C32,B33,A34)</f>
        <v>-3</v>
      </c>
      <c r="E31" s="39">
        <f ca="1">SUM(A31:D31)</f>
        <v>9</v>
      </c>
      <c r="F31" s="26"/>
      <c r="G31" s="38">
        <f ca="1">RANDBETWEEN(SUM(H32,I33),AZ34)</f>
        <v>6</v>
      </c>
      <c r="H31" s="38">
        <f ca="1">RANDBETWEEN(AZ34-(G31+H32),AZ34)</f>
        <v>7</v>
      </c>
      <c r="I31" s="38">
        <f ca="1">AZ34-SUM(G31,H31,J31)</f>
        <v>-6</v>
      </c>
      <c r="J31" s="38">
        <f ca="1">AZ34-SUM(I32,H33,G34)</f>
        <v>1</v>
      </c>
      <c r="K31" s="39">
        <f ca="1">SUM(G31:J31)</f>
        <v>8</v>
      </c>
      <c r="L31" s="26"/>
      <c r="M31" s="38">
        <f ca="1">RANDBETWEEN(SUM(N32,O33),BB34)</f>
        <v>8</v>
      </c>
      <c r="N31" s="38">
        <f ca="1">RANDBETWEEN(BB34-(M31+N32),BB34)</f>
        <v>1</v>
      </c>
      <c r="O31" s="38">
        <f ca="1">BB34-SUM(M31,N31,P31)</f>
        <v>6</v>
      </c>
      <c r="P31" s="38">
        <f ca="1">BB34-SUM(O32,N33,M34)</f>
        <v>-6</v>
      </c>
      <c r="Q31" s="39">
        <f ca="1">SUM(M31:P31)</f>
        <v>9</v>
      </c>
      <c r="R31" s="26"/>
      <c r="S31" s="38">
        <f ca="1">RANDBETWEEN(SUM(T32,U33),BD34)</f>
        <v>5</v>
      </c>
      <c r="T31" s="38">
        <f ca="1">RANDBETWEEN(BD34-(S31+T32),BD34)</f>
        <v>4</v>
      </c>
      <c r="U31" s="38">
        <f ca="1">BD34-SUM(S31,T31,V31)</f>
        <v>-1</v>
      </c>
      <c r="V31" s="38">
        <f ca="1">BD34-SUM(U32,T33,S34)</f>
        <v>0</v>
      </c>
      <c r="W31" s="40">
        <f ca="1">SUM(S31:V31)</f>
        <v>8</v>
      </c>
      <c r="Y31" s="11">
        <f ca="1">IF(AX35&lt;0,A31+ABS(AX35)+1,A31)</f>
        <v>14</v>
      </c>
      <c r="Z31" s="12">
        <f ca="1">IF(AX35&lt;0,B31+ABS(AX35)+1,B31)</f>
        <v>16</v>
      </c>
      <c r="AA31" s="12">
        <f ca="1">IF(AX35&lt;0,C31+ABS(AX35)+1,C31)</f>
        <v>6</v>
      </c>
      <c r="AB31" s="11">
        <f ca="1">IF(AX35&lt;0,D31+ABS(AX35)+1,D31)</f>
        <v>5</v>
      </c>
      <c r="AC31" s="41">
        <f ca="1">SUM(Y31:AB31)</f>
        <v>41</v>
      </c>
      <c r="AE31" s="12">
        <f ca="1">IF(AZ35&lt;0,G31+ABS(AZ35)+1,G31)</f>
        <v>14</v>
      </c>
      <c r="AF31" s="12">
        <f ca="1">IF(AZ35&lt;0,H31+ABS(AZ35)+1,H31)</f>
        <v>15</v>
      </c>
      <c r="AG31" s="11">
        <f ca="1">IF(AZ35&lt;0,I31+ABS(AZ35)+1,I31)</f>
        <v>2</v>
      </c>
      <c r="AH31" s="11">
        <f ca="1">IF(AZ35&lt;0,J31+ABS(AZ35)+1,J31)</f>
        <v>9</v>
      </c>
      <c r="AI31" s="41">
        <f ca="1">SUM(AE31:AH31)</f>
        <v>40</v>
      </c>
      <c r="AK31" s="11">
        <f ca="1">IF(BB35&lt;0,M31+ABS(BB35)+1,M31)</f>
        <v>15</v>
      </c>
      <c r="AL31" s="12">
        <f ca="1">IF(BB35&lt;0,N31+ABS(BB35)+1,N31)</f>
        <v>8</v>
      </c>
      <c r="AM31" s="11">
        <f ca="1">IF(BB35&lt;0,O31+ABS(BB35)+1,O31)</f>
        <v>13</v>
      </c>
      <c r="AN31" s="11">
        <f ca="1">IF(BB35&lt;0,P31+ABS(BB35)+1,P31)</f>
        <v>1</v>
      </c>
      <c r="AO31" s="41">
        <f ca="1">SUM(AK31:AN31)</f>
        <v>37</v>
      </c>
      <c r="AQ31" s="12">
        <f ca="1">IF(BD35&lt;0,S31+ABS(BD35)+1,S31)</f>
        <v>9</v>
      </c>
      <c r="AR31" s="11">
        <f ca="1">IF(BD35&lt;0,T31+ABS(BD35)+1,T31)</f>
        <v>8</v>
      </c>
      <c r="AS31" s="12">
        <f ca="1">IF(BD35&lt;0,U31+ABS(BD35)+1,U31)</f>
        <v>3</v>
      </c>
      <c r="AT31" s="12">
        <f ca="1">IF(BD35&lt;0,V31+ABS(BD35)+1,V31)</f>
        <v>4</v>
      </c>
      <c r="AU31" s="41">
        <f ca="1">SUM(AQ31:AT31)</f>
        <v>24</v>
      </c>
      <c r="AW31" s="22" t="s">
        <v>8</v>
      </c>
      <c r="AX31" s="54">
        <v>8</v>
      </c>
      <c r="AY31" s="22" t="s">
        <v>9</v>
      </c>
      <c r="AZ31" s="54">
        <v>9</v>
      </c>
    </row>
    <row r="32" spans="1:56" ht="28.35" customHeight="1" x14ac:dyDescent="0.25">
      <c r="A32" s="38">
        <f ca="1">AX34-(A31+B31+B32)</f>
        <v>-7</v>
      </c>
      <c r="B32" s="38">
        <f ca="1">RANDBETWEEN(1,AX34/4)</f>
        <v>2</v>
      </c>
      <c r="C32" s="38">
        <f ca="1">RANDBETWEEN(1,AX34-B32-B32)</f>
        <v>5</v>
      </c>
      <c r="D32" s="38">
        <f ca="1">AX34-SUM(A32:C32)</f>
        <v>9</v>
      </c>
      <c r="E32" s="39">
        <f t="shared" ref="E32:E34" ca="1" si="64">SUM(A32:D32)</f>
        <v>9</v>
      </c>
      <c r="F32" s="26"/>
      <c r="G32" s="38">
        <f ca="1">AZ34-(G31+H31+H32)</f>
        <v>-7</v>
      </c>
      <c r="H32" s="38">
        <f ca="1">RANDBETWEEN(1,AZ34/4)</f>
        <v>2</v>
      </c>
      <c r="I32" s="38">
        <f ca="1">RANDBETWEEN(1,AZ34-H32-H32)</f>
        <v>1</v>
      </c>
      <c r="J32" s="38">
        <f ca="1">AZ34-SUM(G32:I32)</f>
        <v>12</v>
      </c>
      <c r="K32" s="39">
        <f t="shared" ref="K32:K34" ca="1" si="65">SUM(G32:J32)</f>
        <v>8</v>
      </c>
      <c r="L32" s="26"/>
      <c r="M32" s="38">
        <f ca="1">BB34-(M31+N31+N32)</f>
        <v>-2</v>
      </c>
      <c r="N32" s="38">
        <f ca="1">RANDBETWEEN(1,BB34/4)</f>
        <v>2</v>
      </c>
      <c r="O32" s="38">
        <f ca="1">RANDBETWEEN(1,BB34-N32-N32)</f>
        <v>5</v>
      </c>
      <c r="P32" s="38">
        <f ca="1">BB34-SUM(M32:O32)</f>
        <v>4</v>
      </c>
      <c r="Q32" s="39">
        <f t="shared" ref="Q32:Q34" ca="1" si="66">SUM(M32:P32)</f>
        <v>9</v>
      </c>
      <c r="R32" s="26"/>
      <c r="S32" s="38">
        <f ca="1">BD34-(S31+T31+T32)</f>
        <v>-3</v>
      </c>
      <c r="T32" s="38">
        <f ca="1">RANDBETWEEN(1,BD34/4)</f>
        <v>2</v>
      </c>
      <c r="U32" s="38">
        <f ca="1">RANDBETWEEN(1,BD34-T32-T32)</f>
        <v>2</v>
      </c>
      <c r="V32" s="38">
        <f ca="1">BD34-SUM(S32:U32)</f>
        <v>7</v>
      </c>
      <c r="W32" s="40">
        <f t="shared" ref="W32:W34" ca="1" si="67">SUM(S32:V32)</f>
        <v>8</v>
      </c>
      <c r="Y32" s="11">
        <f ca="1">IF(AX35&lt;0,A32+ABS(AX35)+1,A32)</f>
        <v>1</v>
      </c>
      <c r="Z32" s="12">
        <f ca="1">IF(AX35&lt;0,B32+ABS(AX35)+1,B32)</f>
        <v>10</v>
      </c>
      <c r="AA32" s="11">
        <f ca="1">IF(AX35&lt;0,C32+ABS(AX35)+1,C32)</f>
        <v>13</v>
      </c>
      <c r="AB32" s="12">
        <f ca="1">IF(AX35&lt;0,D32+ABS(AX35)+1,D32)</f>
        <v>17</v>
      </c>
      <c r="AC32" s="41">
        <f t="shared" ref="AC32:AC34" ca="1" si="68">SUM(Y32:AB32)</f>
        <v>41</v>
      </c>
      <c r="AE32" s="12">
        <f ca="1">IF(AZ35&lt;0,G32+ABS(AZ35)+1,G32)</f>
        <v>1</v>
      </c>
      <c r="AF32" s="11">
        <f ca="1">IF(AZ35&lt;0,H32+ABS(AZ35)+1,H32)</f>
        <v>10</v>
      </c>
      <c r="AG32" s="11">
        <f ca="1">IF(AZ35&lt;0,I32+ABS(AZ35)+1,I32)</f>
        <v>9</v>
      </c>
      <c r="AH32" s="11">
        <f ca="1">IF(AZ35&lt;0,J32+ABS(AZ35)+1,J32)</f>
        <v>20</v>
      </c>
      <c r="AI32" s="41">
        <f t="shared" ref="AI32:AI34" ca="1" si="69">SUM(AE32:AH32)</f>
        <v>40</v>
      </c>
      <c r="AK32" s="12">
        <f ca="1">IF(BB35&lt;0,M32+ABS(BB35)+1,M32)</f>
        <v>5</v>
      </c>
      <c r="AL32" s="12">
        <f ca="1">IF(BB35&lt;0,N32+ABS(BB35)+1,N32)</f>
        <v>9</v>
      </c>
      <c r="AM32" s="11">
        <f ca="1">IF(BB35&lt;0,O32+ABS(BB35)+1,O32)</f>
        <v>12</v>
      </c>
      <c r="AN32" s="11">
        <f ca="1">IF(BB35&lt;0,P32+ABS(BB35)+1,P32)</f>
        <v>11</v>
      </c>
      <c r="AO32" s="41">
        <f t="shared" ref="AO32:AO34" ca="1" si="70">SUM(AK32:AN32)</f>
        <v>37</v>
      </c>
      <c r="AQ32" s="11">
        <f ca="1">IF(BD35&lt;0,S32+ABS(BD35)+1,S32)</f>
        <v>1</v>
      </c>
      <c r="AR32" s="12">
        <f ca="1">IF(BD35&lt;0,T32+ABS(BD35)+1,T32)</f>
        <v>6</v>
      </c>
      <c r="AS32" s="11">
        <f ca="1">IF(BD35&lt;0,U32+ABS(BD35)+1,U32)</f>
        <v>6</v>
      </c>
      <c r="AT32" s="12">
        <f ca="1">IF(BD35&lt;0,V32+ABS(BD35)+1,V32)</f>
        <v>11</v>
      </c>
      <c r="AU32" s="41">
        <f t="shared" ref="AU32:AU34" ca="1" si="71">SUM(AQ32:AT32)</f>
        <v>24</v>
      </c>
    </row>
    <row r="33" spans="1:56" ht="28.35" customHeight="1" x14ac:dyDescent="0.25">
      <c r="A33" s="38">
        <f ca="1">AX34-SUM(A31,A32,A34)</f>
        <v>4</v>
      </c>
      <c r="B33" s="38">
        <f ca="1">RANDBETWEEN(1,AX34-(B32+C32))</f>
        <v>1</v>
      </c>
      <c r="C33" s="38">
        <f ca="1">AX34-(B32+C32+B33)</f>
        <v>1</v>
      </c>
      <c r="D33" s="38">
        <f ca="1">AX34-SUM(A33:C33)</f>
        <v>3</v>
      </c>
      <c r="E33" s="39">
        <f t="shared" ca="1" si="64"/>
        <v>9</v>
      </c>
      <c r="F33" s="26"/>
      <c r="G33" s="38">
        <f ca="1">AZ34-SUM(G31,G32,G34)</f>
        <v>4</v>
      </c>
      <c r="H33" s="38">
        <f ca="1">RANDBETWEEN(1,AZ34-(H32+I32))</f>
        <v>1</v>
      </c>
      <c r="I33" s="38">
        <f ca="1">AZ34-(H32+I32+H33)</f>
        <v>4</v>
      </c>
      <c r="J33" s="38">
        <f ca="1">AZ34-SUM(G33:I33)</f>
        <v>-1</v>
      </c>
      <c r="K33" s="39">
        <f t="shared" ca="1" si="65"/>
        <v>8</v>
      </c>
      <c r="L33" s="26"/>
      <c r="M33" s="38">
        <f ca="1">BB34-SUM(M31,M32,M34)</f>
        <v>-6</v>
      </c>
      <c r="N33" s="38">
        <f ca="1">RANDBETWEEN(1,BB34-(N32+O32))</f>
        <v>1</v>
      </c>
      <c r="O33" s="38">
        <f ca="1">BB34-(N32+O32+N33)</f>
        <v>1</v>
      </c>
      <c r="P33" s="38">
        <f ca="1">BB34-SUM(M33:O33)</f>
        <v>13</v>
      </c>
      <c r="Q33" s="39">
        <f t="shared" ca="1" si="66"/>
        <v>9</v>
      </c>
      <c r="R33" s="26"/>
      <c r="S33" s="38">
        <f ca="1">BD34-SUM(S31,S32,S34)</f>
        <v>1</v>
      </c>
      <c r="T33" s="38">
        <f ca="1">RANDBETWEEN(1,BD34-(T32+U32))</f>
        <v>1</v>
      </c>
      <c r="U33" s="38">
        <f ca="1">BD34-(T32+U32+T33)</f>
        <v>3</v>
      </c>
      <c r="V33" s="38">
        <f ca="1">BD34-SUM(S33:U33)</f>
        <v>3</v>
      </c>
      <c r="W33" s="40">
        <f t="shared" ca="1" si="67"/>
        <v>8</v>
      </c>
      <c r="Y33" s="12">
        <f ca="1">IF(AX35&lt;0,A33+ABS(AX35)+1,A33)</f>
        <v>12</v>
      </c>
      <c r="Z33" s="11">
        <f ca="1">IF(AX35&lt;0,B33+ABS(AX35)+1,B33)</f>
        <v>9</v>
      </c>
      <c r="AA33" s="11">
        <f ca="1">IF(AX35&lt;0,C33+ABS(AX35)+1,C33)</f>
        <v>9</v>
      </c>
      <c r="AB33" s="12">
        <f ca="1">IF(AX35&lt;0,D33+ABS(AX35)+1,D33)</f>
        <v>11</v>
      </c>
      <c r="AC33" s="41">
        <f t="shared" ca="1" si="68"/>
        <v>41</v>
      </c>
      <c r="AE33" s="12">
        <f ca="1">IF(AZ35&lt;0,G33+ABS(AZ35)+1,G33)</f>
        <v>12</v>
      </c>
      <c r="AF33" s="11">
        <f ca="1">IF(AZ35&lt;0,H33+ABS(AZ35)+1,H33)</f>
        <v>9</v>
      </c>
      <c r="AG33" s="11">
        <f ca="1">IF(AZ35&lt;0,I33+ABS(AZ35)+1,I33)</f>
        <v>12</v>
      </c>
      <c r="AH33" s="11">
        <f ca="1">IF(AZ35&lt;0,J33+ABS(AZ35)+1,J33)</f>
        <v>7</v>
      </c>
      <c r="AI33" s="41">
        <f t="shared" ca="1" si="69"/>
        <v>40</v>
      </c>
      <c r="AK33" s="12">
        <f ca="1">IF(BB35&lt;0,M33+ABS(BB35)+1,M33)</f>
        <v>1</v>
      </c>
      <c r="AL33" s="11">
        <f ca="1">IF(BB35&lt;0,N33+ABS(BB35)+1,N33)</f>
        <v>8</v>
      </c>
      <c r="AM33" s="12">
        <f ca="1">IF(BB35&lt;0,O33+ABS(BB35)+1,O33)</f>
        <v>8</v>
      </c>
      <c r="AN33" s="12">
        <f ca="1">IF(BB35&lt;0,P33+ABS(BB35)+1,P33)</f>
        <v>20</v>
      </c>
      <c r="AO33" s="41">
        <f t="shared" ca="1" si="70"/>
        <v>37</v>
      </c>
      <c r="AQ33" s="11">
        <f ca="1">IF(BD35&lt;0,S33+ABS(BD35)+1,S33)</f>
        <v>5</v>
      </c>
      <c r="AR33" s="12">
        <f ca="1">IF(BD35&lt;0,T33+ABS(BD35)+1,T33)</f>
        <v>5</v>
      </c>
      <c r="AS33" s="11">
        <f ca="1">IF(BD35&lt;0,U33+ABS(BD35)+1,U33)</f>
        <v>7</v>
      </c>
      <c r="AT33" s="12">
        <f ca="1">IF(BD35&lt;0,V33+ABS(BD35)+1,V33)</f>
        <v>7</v>
      </c>
      <c r="AU33" s="41">
        <f t="shared" ca="1" si="71"/>
        <v>24</v>
      </c>
      <c r="AW33" s="64" t="str">
        <f>A30</f>
        <v>q</v>
      </c>
      <c r="AX33" s="65"/>
      <c r="AY33" s="64" t="str">
        <f>G30</f>
        <v>r</v>
      </c>
      <c r="AZ33" s="65"/>
      <c r="BA33" s="64" t="str">
        <f>M30</f>
        <v>s</v>
      </c>
      <c r="BB33" s="65"/>
      <c r="BC33" s="64" t="str">
        <f>S30</f>
        <v>t</v>
      </c>
      <c r="BD33" s="65"/>
    </row>
    <row r="34" spans="1:56" ht="28.35" customHeight="1" x14ac:dyDescent="0.25">
      <c r="A34" s="38">
        <f ca="1">RANDBETWEEN(SUM(C32,B33),AX34)</f>
        <v>6</v>
      </c>
      <c r="B34" s="38">
        <f ca="1">AX34-SUM(B31:B33)</f>
        <v>-2</v>
      </c>
      <c r="C34" s="38">
        <f ca="1">AX34-SUM(C31:C33)</f>
        <v>5</v>
      </c>
      <c r="D34" s="38">
        <f ca="1">AX34-SUM(A31,B32,C33)</f>
        <v>0</v>
      </c>
      <c r="E34" s="39">
        <f t="shared" ca="1" si="64"/>
        <v>9</v>
      </c>
      <c r="F34" s="26"/>
      <c r="G34" s="38">
        <f ca="1">RANDBETWEEN(SUM(I32,H33),AZ34)</f>
        <v>5</v>
      </c>
      <c r="H34" s="38">
        <f ca="1">AZ34-SUM(H31:H33)</f>
        <v>-2</v>
      </c>
      <c r="I34" s="38">
        <f ca="1">AZ34-SUM(I31:I33)</f>
        <v>9</v>
      </c>
      <c r="J34" s="38">
        <f ca="1">AZ34-SUM(G31,H32,I33)</f>
        <v>-4</v>
      </c>
      <c r="K34" s="39">
        <f t="shared" ca="1" si="65"/>
        <v>8</v>
      </c>
      <c r="L34" s="26"/>
      <c r="M34" s="38">
        <f ca="1">RANDBETWEEN(SUM(O32,N33),BB34)</f>
        <v>9</v>
      </c>
      <c r="N34" s="38">
        <f ca="1">BB34-SUM(N31:N33)</f>
        <v>5</v>
      </c>
      <c r="O34" s="38">
        <f ca="1">BB34-SUM(O31:O33)</f>
        <v>-3</v>
      </c>
      <c r="P34" s="38">
        <f ca="1">BB34-SUM(M31,N32,O33)</f>
        <v>-2</v>
      </c>
      <c r="Q34" s="39">
        <f t="shared" ca="1" si="66"/>
        <v>9</v>
      </c>
      <c r="R34" s="26"/>
      <c r="S34" s="38">
        <f ca="1">RANDBETWEEN(SUM(U32,T33),BD34)</f>
        <v>5</v>
      </c>
      <c r="T34" s="38">
        <f ca="1">BD34-SUM(T31:T33)</f>
        <v>1</v>
      </c>
      <c r="U34" s="38">
        <f ca="1">BD34-SUM(U31:U33)</f>
        <v>4</v>
      </c>
      <c r="V34" s="38">
        <f ca="1">BD34-SUM(S31,T32,U33)</f>
        <v>-2</v>
      </c>
      <c r="W34" s="40">
        <f t="shared" ca="1" si="67"/>
        <v>8</v>
      </c>
      <c r="Y34" s="12">
        <f ca="1">IF(AX35&lt;0,A34+ABS(AX35)+1,A34)</f>
        <v>14</v>
      </c>
      <c r="Z34" s="11">
        <f ca="1">IF(AX35&lt;0,B34+ABS(AX35)+1,B34)</f>
        <v>6</v>
      </c>
      <c r="AA34" s="12">
        <f ca="1">IF(AX35&lt;0,C34+ABS(AX35)+1,C34)</f>
        <v>13</v>
      </c>
      <c r="AB34" s="11">
        <f ca="1">IF(AX35&lt;0,D34+ABS(AX35)+1,D34)</f>
        <v>8</v>
      </c>
      <c r="AC34" s="41">
        <f t="shared" ca="1" si="68"/>
        <v>41</v>
      </c>
      <c r="AE34" s="12">
        <f ca="1">IF(AZ35&lt;0,G34+ABS(AZ35)+1,G34)</f>
        <v>13</v>
      </c>
      <c r="AF34" s="12">
        <f ca="1">IF(AZ35&lt;0,H34+ABS(AZ35)+1,H34)</f>
        <v>6</v>
      </c>
      <c r="AG34" s="12">
        <f ca="1">IF(AZ35&lt;0,I34+ABS(AZ35)+1,I34)</f>
        <v>17</v>
      </c>
      <c r="AH34" s="12">
        <f ca="1">IF(AZ35&lt;0,J34+ABS(AZ35)+1,J34)</f>
        <v>4</v>
      </c>
      <c r="AI34" s="41">
        <f t="shared" ca="1" si="69"/>
        <v>40</v>
      </c>
      <c r="AK34" s="12">
        <f ca="1">IF(BB35&lt;0,M34+ABS(BB35)+1,M34)</f>
        <v>16</v>
      </c>
      <c r="AL34" s="12">
        <f ca="1">IF(BB35&lt;0,N34+ABS(BB35)+1,N34)</f>
        <v>12</v>
      </c>
      <c r="AM34" s="11">
        <f ca="1">IF(BB35&lt;0,O34+ABS(BB35)+1,O34)</f>
        <v>4</v>
      </c>
      <c r="AN34" s="11">
        <f ca="1">IF(BB35&lt;0,P34+ABS(BB35)+1,P34)</f>
        <v>5</v>
      </c>
      <c r="AO34" s="41">
        <f t="shared" ca="1" si="70"/>
        <v>37</v>
      </c>
      <c r="AQ34" s="12">
        <f ca="1">IF(BD35&lt;0,S34+ABS(BD35)+1,S34)</f>
        <v>9</v>
      </c>
      <c r="AR34" s="11">
        <f ca="1">IF(BD35&lt;0,T34+ABS(BD35)+1,T34)</f>
        <v>5</v>
      </c>
      <c r="AS34" s="11">
        <f ca="1">IF(BD35&lt;0,U34+ABS(BD35)+1,U34)</f>
        <v>8</v>
      </c>
      <c r="AT34" s="11">
        <f ca="1">IF(BD35&lt;0,V34+ABS(BD35)+1,V34)</f>
        <v>2</v>
      </c>
      <c r="AU34" s="41">
        <f t="shared" ca="1" si="71"/>
        <v>24</v>
      </c>
      <c r="AW34" s="1" t="s">
        <v>29</v>
      </c>
      <c r="AX34" s="1">
        <f ca="1">RANDBETWEEN(AX31,AZ31)</f>
        <v>9</v>
      </c>
      <c r="AY34" s="1" t="s">
        <v>29</v>
      </c>
      <c r="AZ34" s="1">
        <f ca="1">RANDBETWEEN(AX31,AZ31)</f>
        <v>8</v>
      </c>
      <c r="BA34" s="1" t="s">
        <v>29</v>
      </c>
      <c r="BB34" s="1">
        <f ca="1">RANDBETWEEN(AX31,AZ31)</f>
        <v>9</v>
      </c>
      <c r="BC34" s="1" t="s">
        <v>29</v>
      </c>
      <c r="BD34" s="1">
        <f ca="1">RANDBETWEEN(AX31,AZ31)</f>
        <v>8</v>
      </c>
    </row>
    <row r="35" spans="1:56" ht="28.35" hidden="1" customHeight="1" x14ac:dyDescent="0.25">
      <c r="A35" s="42">
        <f ca="1">SUM(A31:A34)</f>
        <v>9</v>
      </c>
      <c r="B35" s="42">
        <f t="shared" ref="B35:D35" ca="1" si="72">SUM(B31:B34)</f>
        <v>9</v>
      </c>
      <c r="C35" s="42">
        <f t="shared" ca="1" si="72"/>
        <v>9</v>
      </c>
      <c r="D35" s="42">
        <f t="shared" ca="1" si="72"/>
        <v>9</v>
      </c>
      <c r="E35" s="5">
        <f ca="1">SUM(A31,B32,C33,D34)</f>
        <v>9</v>
      </c>
      <c r="G35" s="42">
        <f ca="1">SUM(G31:G34)</f>
        <v>8</v>
      </c>
      <c r="H35" s="42">
        <f t="shared" ref="H35:J35" ca="1" si="73">SUM(H31:H34)</f>
        <v>8</v>
      </c>
      <c r="I35" s="42">
        <f t="shared" ca="1" si="73"/>
        <v>8</v>
      </c>
      <c r="J35" s="42">
        <f t="shared" ca="1" si="73"/>
        <v>8</v>
      </c>
      <c r="K35" s="5">
        <f ca="1">SUM(G31,H32,I33,J34)</f>
        <v>8</v>
      </c>
      <c r="L35" s="26"/>
      <c r="M35" s="42">
        <f ca="1">SUM(M31:M34)</f>
        <v>9</v>
      </c>
      <c r="N35" s="42">
        <f t="shared" ref="N35:P35" ca="1" si="74">SUM(N31:N34)</f>
        <v>9</v>
      </c>
      <c r="O35" s="42">
        <f t="shared" ca="1" si="74"/>
        <v>9</v>
      </c>
      <c r="P35" s="42">
        <f t="shared" ca="1" si="74"/>
        <v>9</v>
      </c>
      <c r="Q35" s="5">
        <f ca="1">SUM(M31,N32,O33,P34)</f>
        <v>9</v>
      </c>
      <c r="S35" s="42">
        <f ca="1">SUM(S31:S34)</f>
        <v>8</v>
      </c>
      <c r="T35" s="42">
        <f t="shared" ref="T35:V35" ca="1" si="75">SUM(T31:T34)</f>
        <v>8</v>
      </c>
      <c r="U35" s="42">
        <f t="shared" ca="1" si="75"/>
        <v>8</v>
      </c>
      <c r="V35" s="42">
        <f t="shared" ca="1" si="75"/>
        <v>8</v>
      </c>
      <c r="W35" s="5">
        <f ca="1">SUM(S31,T32,U33,V34)</f>
        <v>8</v>
      </c>
      <c r="Y35" s="39">
        <f ca="1">SUM(Y31:Y34)</f>
        <v>41</v>
      </c>
      <c r="Z35" s="39">
        <f t="shared" ref="Z35:AB35" ca="1" si="76">SUM(Z31:Z34)</f>
        <v>41</v>
      </c>
      <c r="AA35" s="39">
        <f t="shared" ca="1" si="76"/>
        <v>41</v>
      </c>
      <c r="AB35" s="39">
        <f t="shared" ca="1" si="76"/>
        <v>41</v>
      </c>
      <c r="AC35" s="39">
        <f ca="1">SUM(Y31,Z32,AA33,AB34)</f>
        <v>41</v>
      </c>
      <c r="AD35" s="4"/>
      <c r="AE35" s="39">
        <f ca="1">SUM(AE31:AE34)</f>
        <v>40</v>
      </c>
      <c r="AF35" s="39">
        <f t="shared" ref="AF35:AH35" ca="1" si="77">SUM(AF31:AF34)</f>
        <v>40</v>
      </c>
      <c r="AG35" s="39">
        <f t="shared" ca="1" si="77"/>
        <v>40</v>
      </c>
      <c r="AH35" s="39">
        <f t="shared" ca="1" si="77"/>
        <v>40</v>
      </c>
      <c r="AI35" s="39">
        <f ca="1">SUM(AE31,AF32,AG33,AH34)</f>
        <v>40</v>
      </c>
      <c r="AJ35" s="4"/>
      <c r="AK35" s="39">
        <f ca="1">SUM(AK31:AK34)</f>
        <v>37</v>
      </c>
      <c r="AL35" s="39">
        <f t="shared" ref="AL35:AN35" ca="1" si="78">SUM(AL31:AL34)</f>
        <v>37</v>
      </c>
      <c r="AM35" s="39">
        <f t="shared" ca="1" si="78"/>
        <v>37</v>
      </c>
      <c r="AN35" s="39">
        <f t="shared" ca="1" si="78"/>
        <v>37</v>
      </c>
      <c r="AO35" s="39">
        <f ca="1">SUM(AK31,AL32,AM33,AN34)</f>
        <v>37</v>
      </c>
      <c r="AP35" s="4"/>
      <c r="AQ35" s="39">
        <f ca="1">SUM(AQ31:AQ34)</f>
        <v>24</v>
      </c>
      <c r="AR35" s="39">
        <f t="shared" ref="AR35:AT35" ca="1" si="79">SUM(AR31:AR34)</f>
        <v>24</v>
      </c>
      <c r="AS35" s="39">
        <f t="shared" ca="1" si="79"/>
        <v>24</v>
      </c>
      <c r="AT35" s="39">
        <f t="shared" ca="1" si="79"/>
        <v>24</v>
      </c>
      <c r="AU35" s="39">
        <f ca="1">SUM(AQ31,AR32,AS33,AT34)</f>
        <v>24</v>
      </c>
      <c r="AW35" s="43" t="s">
        <v>30</v>
      </c>
      <c r="AX35" s="44">
        <f ca="1">MIN(A31:D34)</f>
        <v>-7</v>
      </c>
      <c r="AY35" s="45" t="s">
        <v>30</v>
      </c>
      <c r="AZ35" s="46">
        <f ca="1">MIN(G31:J34)</f>
        <v>-7</v>
      </c>
      <c r="BA35" s="47" t="s">
        <v>30</v>
      </c>
      <c r="BB35" s="48">
        <f ca="1">MIN(M31:P34)</f>
        <v>-6</v>
      </c>
      <c r="BC35" s="49" t="s">
        <v>30</v>
      </c>
      <c r="BD35" s="50">
        <f ca="1">MIN(S31:V34)</f>
        <v>-3</v>
      </c>
    </row>
    <row r="36" spans="1:56" ht="28.35" customHeight="1" x14ac:dyDescent="0.25">
      <c r="Y36" s="59" t="str">
        <f ca="1">Y1</f>
        <v>n°37</v>
      </c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5"/>
    </row>
    <row r="37" spans="1:56" ht="28.35" customHeight="1" x14ac:dyDescent="0.25">
      <c r="Y37" s="52" t="str">
        <f t="shared" ref="Y37:AU37" si="80">Y2</f>
        <v>a</v>
      </c>
      <c r="Z37" s="67">
        <f t="shared" ca="1" si="80"/>
        <v>29</v>
      </c>
      <c r="AA37" s="67">
        <f t="shared" si="80"/>
        <v>0</v>
      </c>
      <c r="AC37" s="5">
        <f t="shared" ca="1" si="80"/>
        <v>29</v>
      </c>
      <c r="AE37" s="52" t="str">
        <f t="shared" si="80"/>
        <v>b</v>
      </c>
      <c r="AF37" s="67">
        <f t="shared" ca="1" si="80"/>
        <v>20</v>
      </c>
      <c r="AG37" s="67">
        <f t="shared" si="80"/>
        <v>0</v>
      </c>
      <c r="AI37" s="5">
        <f t="shared" ca="1" si="80"/>
        <v>20</v>
      </c>
      <c r="AK37" s="52" t="str">
        <f t="shared" si="80"/>
        <v>c</v>
      </c>
      <c r="AL37" s="67">
        <f t="shared" ca="1" si="80"/>
        <v>20</v>
      </c>
      <c r="AM37" s="67">
        <f t="shared" si="80"/>
        <v>0</v>
      </c>
      <c r="AO37" s="5">
        <f t="shared" ca="1" si="80"/>
        <v>20</v>
      </c>
      <c r="AQ37" s="52" t="str">
        <f t="shared" si="80"/>
        <v>d</v>
      </c>
      <c r="AR37" s="67">
        <f t="shared" ca="1" si="80"/>
        <v>20</v>
      </c>
      <c r="AS37" s="67">
        <f t="shared" si="80"/>
        <v>0</v>
      </c>
      <c r="AU37" s="5">
        <f t="shared" ca="1" si="80"/>
        <v>20</v>
      </c>
    </row>
    <row r="38" spans="1:56" ht="28.35" customHeight="1" x14ac:dyDescent="0.25">
      <c r="Y38" s="11">
        <f t="shared" ref="Y38:AU38" ca="1" si="81">Y3</f>
        <v>11</v>
      </c>
      <c r="Z38" s="11">
        <f t="shared" ca="1" si="81"/>
        <v>5</v>
      </c>
      <c r="AA38" s="11">
        <f t="shared" ca="1" si="81"/>
        <v>11</v>
      </c>
      <c r="AB38" s="17">
        <f t="shared" ca="1" si="81"/>
        <v>2</v>
      </c>
      <c r="AC38" s="41">
        <f t="shared" ca="1" si="81"/>
        <v>29</v>
      </c>
      <c r="AE38" s="17">
        <f t="shared" ca="1" si="81"/>
        <v>8</v>
      </c>
      <c r="AF38" s="17">
        <f t="shared" ca="1" si="81"/>
        <v>6</v>
      </c>
      <c r="AG38" s="17">
        <f t="shared" ca="1" si="81"/>
        <v>5</v>
      </c>
      <c r="AH38" s="11">
        <f t="shared" ca="1" si="81"/>
        <v>1</v>
      </c>
      <c r="AI38" s="41">
        <f t="shared" ca="1" si="81"/>
        <v>20</v>
      </c>
      <c r="AK38" s="17">
        <f t="shared" ca="1" si="81"/>
        <v>5</v>
      </c>
      <c r="AL38" s="17">
        <f t="shared" ca="1" si="81"/>
        <v>6</v>
      </c>
      <c r="AM38" s="17">
        <f t="shared" ca="1" si="81"/>
        <v>8</v>
      </c>
      <c r="AN38" s="11">
        <f t="shared" ca="1" si="81"/>
        <v>1</v>
      </c>
      <c r="AO38" s="41">
        <f t="shared" ca="1" si="81"/>
        <v>20</v>
      </c>
      <c r="AQ38" s="11">
        <f t="shared" ca="1" si="81"/>
        <v>6</v>
      </c>
      <c r="AR38" s="17">
        <f t="shared" ca="1" si="81"/>
        <v>6</v>
      </c>
      <c r="AS38" s="17">
        <f t="shared" ca="1" si="81"/>
        <v>7</v>
      </c>
      <c r="AT38" s="11">
        <f t="shared" ca="1" si="81"/>
        <v>1</v>
      </c>
      <c r="AU38" s="41">
        <f t="shared" ca="1" si="81"/>
        <v>20</v>
      </c>
    </row>
    <row r="39" spans="1:56" ht="28.35" customHeight="1" x14ac:dyDescent="0.25">
      <c r="Y39" s="11">
        <f t="shared" ref="Y39:AU39" ca="1" si="82">Y4</f>
        <v>6</v>
      </c>
      <c r="Z39" s="11">
        <f t="shared" ca="1" si="82"/>
        <v>7</v>
      </c>
      <c r="AA39" s="11">
        <f t="shared" ca="1" si="82"/>
        <v>8</v>
      </c>
      <c r="AB39" s="17">
        <f t="shared" ca="1" si="82"/>
        <v>8</v>
      </c>
      <c r="AC39" s="41">
        <f t="shared" ca="1" si="82"/>
        <v>29</v>
      </c>
      <c r="AE39" s="17">
        <f t="shared" ca="1" si="82"/>
        <v>1</v>
      </c>
      <c r="AF39" s="11">
        <f t="shared" ca="1" si="82"/>
        <v>5</v>
      </c>
      <c r="AG39" s="17">
        <f t="shared" ca="1" si="82"/>
        <v>5</v>
      </c>
      <c r="AH39" s="17">
        <f t="shared" ca="1" si="82"/>
        <v>9</v>
      </c>
      <c r="AI39" s="41">
        <f t="shared" ca="1" si="82"/>
        <v>20</v>
      </c>
      <c r="AK39" s="17">
        <f t="shared" ca="1" si="82"/>
        <v>4</v>
      </c>
      <c r="AL39" s="11">
        <f t="shared" ca="1" si="82"/>
        <v>5</v>
      </c>
      <c r="AM39" s="11">
        <f t="shared" ca="1" si="82"/>
        <v>5</v>
      </c>
      <c r="AN39" s="11">
        <f t="shared" ca="1" si="82"/>
        <v>6</v>
      </c>
      <c r="AO39" s="41">
        <f t="shared" ca="1" si="82"/>
        <v>20</v>
      </c>
      <c r="AQ39" s="17">
        <f t="shared" ca="1" si="82"/>
        <v>3</v>
      </c>
      <c r="AR39" s="11">
        <f t="shared" ca="1" si="82"/>
        <v>5</v>
      </c>
      <c r="AS39" s="11">
        <f t="shared" ca="1" si="82"/>
        <v>6</v>
      </c>
      <c r="AT39" s="17">
        <f t="shared" ca="1" si="82"/>
        <v>6</v>
      </c>
      <c r="AU39" s="41">
        <f t="shared" ca="1" si="82"/>
        <v>20</v>
      </c>
    </row>
    <row r="40" spans="1:56" ht="28.35" customHeight="1" x14ac:dyDescent="0.25">
      <c r="Y40" s="17">
        <f t="shared" ref="Y40:AU40" ca="1" si="83">Y5</f>
        <v>1</v>
      </c>
      <c r="Z40" s="11">
        <f t="shared" ca="1" si="83"/>
        <v>8</v>
      </c>
      <c r="AA40" s="15">
        <f t="shared" ca="1" si="83"/>
        <v>6</v>
      </c>
      <c r="AB40" s="17">
        <f t="shared" ca="1" si="83"/>
        <v>14</v>
      </c>
      <c r="AC40" s="41">
        <f t="shared" ca="1" si="83"/>
        <v>29</v>
      </c>
      <c r="AE40" s="11">
        <f t="shared" ca="1" si="83"/>
        <v>3</v>
      </c>
      <c r="AF40" s="17">
        <f t="shared" ca="1" si="83"/>
        <v>6</v>
      </c>
      <c r="AG40" s="11">
        <f t="shared" ca="1" si="83"/>
        <v>4</v>
      </c>
      <c r="AH40" s="11">
        <f t="shared" ca="1" si="83"/>
        <v>7</v>
      </c>
      <c r="AI40" s="41">
        <f t="shared" ca="1" si="83"/>
        <v>20</v>
      </c>
      <c r="AK40" s="11">
        <f t="shared" ca="1" si="83"/>
        <v>3</v>
      </c>
      <c r="AL40" s="17">
        <f t="shared" ca="1" si="83"/>
        <v>6</v>
      </c>
      <c r="AM40" s="17">
        <f t="shared" ca="1" si="83"/>
        <v>4</v>
      </c>
      <c r="AN40" s="11">
        <f t="shared" ca="1" si="83"/>
        <v>7</v>
      </c>
      <c r="AO40" s="41">
        <f t="shared" ca="1" si="83"/>
        <v>20</v>
      </c>
      <c r="AQ40" s="17">
        <f t="shared" ca="1" si="83"/>
        <v>3</v>
      </c>
      <c r="AR40" s="17">
        <f t="shared" ca="1" si="83"/>
        <v>5</v>
      </c>
      <c r="AS40" s="11">
        <f t="shared" ca="1" si="83"/>
        <v>4</v>
      </c>
      <c r="AT40" s="11">
        <f t="shared" ca="1" si="83"/>
        <v>8</v>
      </c>
      <c r="AU40" s="41">
        <f t="shared" ca="1" si="83"/>
        <v>20</v>
      </c>
    </row>
    <row r="41" spans="1:56" ht="28.35" customHeight="1" x14ac:dyDescent="0.25">
      <c r="Y41" s="17">
        <f t="shared" ref="Y41:AU41" ca="1" si="84">Y6</f>
        <v>11</v>
      </c>
      <c r="Z41" s="17">
        <f t="shared" ca="1" si="84"/>
        <v>9</v>
      </c>
      <c r="AA41" s="17">
        <f t="shared" ca="1" si="84"/>
        <v>4</v>
      </c>
      <c r="AB41" s="17">
        <f t="shared" ca="1" si="84"/>
        <v>5</v>
      </c>
      <c r="AC41" s="41">
        <f t="shared" ca="1" si="84"/>
        <v>29</v>
      </c>
      <c r="AE41" s="11">
        <f t="shared" ca="1" si="84"/>
        <v>8</v>
      </c>
      <c r="AF41" s="17">
        <f t="shared" ca="1" si="84"/>
        <v>3</v>
      </c>
      <c r="AG41" s="11">
        <f t="shared" ca="1" si="84"/>
        <v>6</v>
      </c>
      <c r="AH41" s="11">
        <f t="shared" ca="1" si="84"/>
        <v>3</v>
      </c>
      <c r="AI41" s="41">
        <f t="shared" ca="1" si="84"/>
        <v>20</v>
      </c>
      <c r="AK41" s="17">
        <f t="shared" ca="1" si="84"/>
        <v>8</v>
      </c>
      <c r="AL41" s="11">
        <f t="shared" ca="1" si="84"/>
        <v>3</v>
      </c>
      <c r="AM41" s="11">
        <f t="shared" ca="1" si="84"/>
        <v>3</v>
      </c>
      <c r="AN41" s="17">
        <f t="shared" ca="1" si="84"/>
        <v>6</v>
      </c>
      <c r="AO41" s="41">
        <f t="shared" ca="1" si="84"/>
        <v>20</v>
      </c>
      <c r="AQ41" s="11">
        <f t="shared" ca="1" si="84"/>
        <v>8</v>
      </c>
      <c r="AR41" s="11">
        <f t="shared" ca="1" si="84"/>
        <v>4</v>
      </c>
      <c r="AS41" s="17">
        <f t="shared" ca="1" si="84"/>
        <v>3</v>
      </c>
      <c r="AT41" s="17">
        <f t="shared" ca="1" si="84"/>
        <v>5</v>
      </c>
      <c r="AU41" s="41">
        <f t="shared" ca="1" si="84"/>
        <v>20</v>
      </c>
    </row>
    <row r="42" spans="1:56" ht="28.35" hidden="1" customHeight="1" x14ac:dyDescent="0.25">
      <c r="Y42" s="39">
        <f t="shared" ref="Y42:AU42" ca="1" si="85">Y7</f>
        <v>29</v>
      </c>
      <c r="Z42" s="39">
        <f t="shared" ca="1" si="85"/>
        <v>29</v>
      </c>
      <c r="AA42" s="39">
        <f t="shared" ca="1" si="85"/>
        <v>29</v>
      </c>
      <c r="AB42" s="39">
        <f t="shared" ca="1" si="85"/>
        <v>29</v>
      </c>
      <c r="AC42" s="39">
        <f t="shared" ca="1" si="85"/>
        <v>29</v>
      </c>
      <c r="AD42" s="4"/>
      <c r="AE42" s="39">
        <f t="shared" ca="1" si="85"/>
        <v>20</v>
      </c>
      <c r="AF42" s="39">
        <f t="shared" ca="1" si="85"/>
        <v>20</v>
      </c>
      <c r="AG42" s="39">
        <f t="shared" ca="1" si="85"/>
        <v>20</v>
      </c>
      <c r="AH42" s="39">
        <f t="shared" ca="1" si="85"/>
        <v>20</v>
      </c>
      <c r="AI42" s="39">
        <f t="shared" ca="1" si="85"/>
        <v>20</v>
      </c>
      <c r="AJ42" s="4"/>
      <c r="AK42" s="39">
        <f t="shared" ca="1" si="85"/>
        <v>20</v>
      </c>
      <c r="AL42" s="39">
        <f t="shared" ca="1" si="85"/>
        <v>20</v>
      </c>
      <c r="AM42" s="39">
        <f t="shared" ca="1" si="85"/>
        <v>20</v>
      </c>
      <c r="AN42" s="39">
        <f t="shared" ca="1" si="85"/>
        <v>20</v>
      </c>
      <c r="AO42" s="39">
        <f t="shared" ca="1" si="85"/>
        <v>20</v>
      </c>
      <c r="AP42" s="4"/>
      <c r="AQ42" s="39">
        <f t="shared" ca="1" si="85"/>
        <v>20</v>
      </c>
      <c r="AR42" s="39">
        <f t="shared" ca="1" si="85"/>
        <v>20</v>
      </c>
      <c r="AS42" s="39">
        <f t="shared" ca="1" si="85"/>
        <v>20</v>
      </c>
      <c r="AT42" s="39">
        <f t="shared" ca="1" si="85"/>
        <v>20</v>
      </c>
      <c r="AU42" s="39">
        <f t="shared" ca="1" si="85"/>
        <v>20</v>
      </c>
    </row>
    <row r="43" spans="1:56" ht="15" customHeight="1" x14ac:dyDescent="0.25">
      <c r="AU43" s="4">
        <f t="shared" ref="AU43" si="86">AU8</f>
        <v>0</v>
      </c>
    </row>
    <row r="44" spans="1:56" ht="28.35" customHeight="1" x14ac:dyDescent="0.25">
      <c r="Y44" s="52" t="str">
        <f t="shared" ref="Y44:AU44" si="87">Y9</f>
        <v>e</v>
      </c>
      <c r="Z44" s="67">
        <f t="shared" ca="1" si="87"/>
        <v>26</v>
      </c>
      <c r="AA44" s="67">
        <f t="shared" si="87"/>
        <v>0</v>
      </c>
      <c r="AC44" s="5">
        <f t="shared" ca="1" si="87"/>
        <v>26</v>
      </c>
      <c r="AE44" s="52" t="str">
        <f t="shared" si="87"/>
        <v>f</v>
      </c>
      <c r="AF44" s="67">
        <f t="shared" ca="1" si="87"/>
        <v>33</v>
      </c>
      <c r="AG44" s="67">
        <f t="shared" si="87"/>
        <v>0</v>
      </c>
      <c r="AI44" s="5">
        <f t="shared" ca="1" si="87"/>
        <v>33</v>
      </c>
      <c r="AK44" s="52" t="str">
        <f t="shared" si="87"/>
        <v>g</v>
      </c>
      <c r="AL44" s="67">
        <f t="shared" ca="1" si="87"/>
        <v>26</v>
      </c>
      <c r="AM44" s="67">
        <f t="shared" si="87"/>
        <v>0</v>
      </c>
      <c r="AO44" s="5">
        <f t="shared" ca="1" si="87"/>
        <v>26</v>
      </c>
      <c r="AQ44" s="52" t="str">
        <f t="shared" si="87"/>
        <v>h</v>
      </c>
      <c r="AR44" s="67">
        <f t="shared" ca="1" si="87"/>
        <v>25</v>
      </c>
      <c r="AS44" s="67">
        <f t="shared" si="87"/>
        <v>0</v>
      </c>
      <c r="AU44" s="5">
        <f t="shared" ca="1" si="87"/>
        <v>25</v>
      </c>
    </row>
    <row r="45" spans="1:56" ht="28.35" customHeight="1" x14ac:dyDescent="0.25">
      <c r="Y45" s="11">
        <f t="shared" ref="Y45:AU45" ca="1" si="88">Y10</f>
        <v>11</v>
      </c>
      <c r="Z45" s="17">
        <f t="shared" ca="1" si="88"/>
        <v>8</v>
      </c>
      <c r="AA45" s="11">
        <f t="shared" ca="1" si="88"/>
        <v>4</v>
      </c>
      <c r="AB45" s="17">
        <f t="shared" ca="1" si="88"/>
        <v>3</v>
      </c>
      <c r="AC45" s="41">
        <f t="shared" ca="1" si="88"/>
        <v>26</v>
      </c>
      <c r="AE45" s="17">
        <f t="shared" ca="1" si="88"/>
        <v>12</v>
      </c>
      <c r="AF45" s="17">
        <f t="shared" ca="1" si="88"/>
        <v>12</v>
      </c>
      <c r="AG45" s="17">
        <f t="shared" ca="1" si="88"/>
        <v>4</v>
      </c>
      <c r="AH45" s="17">
        <f t="shared" ca="1" si="88"/>
        <v>5</v>
      </c>
      <c r="AI45" s="41">
        <f t="shared" ca="1" si="88"/>
        <v>33</v>
      </c>
      <c r="AK45" s="17">
        <f t="shared" ca="1" si="88"/>
        <v>9</v>
      </c>
      <c r="AL45" s="17">
        <f t="shared" ca="1" si="88"/>
        <v>10</v>
      </c>
      <c r="AM45" s="11">
        <f t="shared" ca="1" si="88"/>
        <v>4</v>
      </c>
      <c r="AN45" s="11">
        <f t="shared" ca="1" si="88"/>
        <v>3</v>
      </c>
      <c r="AO45" s="41">
        <f t="shared" ca="1" si="88"/>
        <v>26</v>
      </c>
      <c r="AQ45" s="17">
        <f t="shared" ca="1" si="88"/>
        <v>7</v>
      </c>
      <c r="AR45" s="11">
        <f t="shared" ca="1" si="88"/>
        <v>7</v>
      </c>
      <c r="AS45" s="11">
        <f t="shared" ca="1" si="88"/>
        <v>10</v>
      </c>
      <c r="AT45" s="17">
        <f t="shared" ca="1" si="88"/>
        <v>1</v>
      </c>
      <c r="AU45" s="41">
        <f t="shared" ca="1" si="88"/>
        <v>25</v>
      </c>
    </row>
    <row r="46" spans="1:56" ht="28.35" customHeight="1" x14ac:dyDescent="0.25">
      <c r="Y46" s="11">
        <f t="shared" ref="Y46:AU46" ca="1" si="89">Y11</f>
        <v>1</v>
      </c>
      <c r="Z46" s="11">
        <f t="shared" ca="1" si="89"/>
        <v>6</v>
      </c>
      <c r="AA46" s="17">
        <f t="shared" ca="1" si="89"/>
        <v>6</v>
      </c>
      <c r="AB46" s="17">
        <f t="shared" ca="1" si="89"/>
        <v>13</v>
      </c>
      <c r="AC46" s="41">
        <f t="shared" ca="1" si="89"/>
        <v>26</v>
      </c>
      <c r="AE46" s="17">
        <f t="shared" ca="1" si="89"/>
        <v>1</v>
      </c>
      <c r="AF46" s="11">
        <f t="shared" ca="1" si="89"/>
        <v>8</v>
      </c>
      <c r="AG46" s="11">
        <f t="shared" ca="1" si="89"/>
        <v>8</v>
      </c>
      <c r="AH46" s="11">
        <f t="shared" ca="1" si="89"/>
        <v>16</v>
      </c>
      <c r="AI46" s="41">
        <f t="shared" ca="1" si="89"/>
        <v>33</v>
      </c>
      <c r="AK46" s="11">
        <f t="shared" ca="1" si="89"/>
        <v>1</v>
      </c>
      <c r="AL46" s="11">
        <f t="shared" ca="1" si="89"/>
        <v>6</v>
      </c>
      <c r="AM46" s="17">
        <f t="shared" ca="1" si="89"/>
        <v>6</v>
      </c>
      <c r="AN46" s="17">
        <f t="shared" ca="1" si="89"/>
        <v>13</v>
      </c>
      <c r="AO46" s="41">
        <f t="shared" ca="1" si="89"/>
        <v>26</v>
      </c>
      <c r="AQ46" s="11">
        <f t="shared" ca="1" si="89"/>
        <v>5</v>
      </c>
      <c r="AR46" s="17">
        <f t="shared" ca="1" si="89"/>
        <v>6</v>
      </c>
      <c r="AS46" s="17">
        <f t="shared" ca="1" si="89"/>
        <v>8</v>
      </c>
      <c r="AT46" s="11">
        <f t="shared" ca="1" si="89"/>
        <v>6</v>
      </c>
      <c r="AU46" s="41">
        <f t="shared" ca="1" si="89"/>
        <v>25</v>
      </c>
    </row>
    <row r="47" spans="1:56" ht="28.35" customHeight="1" x14ac:dyDescent="0.25">
      <c r="Y47" s="11">
        <f t="shared" ref="Y47:AU47" ca="1" si="90">Y12</f>
        <v>3</v>
      </c>
      <c r="Z47" s="17">
        <f t="shared" ca="1" si="90"/>
        <v>6</v>
      </c>
      <c r="AA47" s="17">
        <f t="shared" ca="1" si="90"/>
        <v>8</v>
      </c>
      <c r="AB47" s="11">
        <f t="shared" ca="1" si="90"/>
        <v>9</v>
      </c>
      <c r="AC47" s="41">
        <f t="shared" ca="1" si="90"/>
        <v>26</v>
      </c>
      <c r="AE47" s="17">
        <f t="shared" ca="1" si="90"/>
        <v>9</v>
      </c>
      <c r="AF47" s="11">
        <f t="shared" ca="1" si="90"/>
        <v>9</v>
      </c>
      <c r="AG47" s="11">
        <f t="shared" ca="1" si="90"/>
        <v>8</v>
      </c>
      <c r="AH47" s="11">
        <f t="shared" ca="1" si="90"/>
        <v>7</v>
      </c>
      <c r="AI47" s="41">
        <f t="shared" ca="1" si="90"/>
        <v>33</v>
      </c>
      <c r="AK47" s="17">
        <f t="shared" ca="1" si="90"/>
        <v>7</v>
      </c>
      <c r="AL47" s="11">
        <f t="shared" ca="1" si="90"/>
        <v>8</v>
      </c>
      <c r="AM47" s="11">
        <f t="shared" ca="1" si="90"/>
        <v>6</v>
      </c>
      <c r="AN47" s="17">
        <f t="shared" ca="1" si="90"/>
        <v>5</v>
      </c>
      <c r="AO47" s="41">
        <f t="shared" ca="1" si="90"/>
        <v>26</v>
      </c>
      <c r="AQ47" s="11">
        <f t="shared" ca="1" si="90"/>
        <v>3</v>
      </c>
      <c r="AR47" s="11">
        <f t="shared" ca="1" si="90"/>
        <v>6</v>
      </c>
      <c r="AS47" s="11">
        <f t="shared" ca="1" si="90"/>
        <v>5</v>
      </c>
      <c r="AT47" s="17">
        <f t="shared" ca="1" si="90"/>
        <v>11</v>
      </c>
      <c r="AU47" s="41">
        <f t="shared" ca="1" si="90"/>
        <v>25</v>
      </c>
    </row>
    <row r="48" spans="1:56" ht="28.35" customHeight="1" x14ac:dyDescent="0.25">
      <c r="Y48" s="17">
        <f t="shared" ref="Y48:AU48" ca="1" si="91">Y13</f>
        <v>11</v>
      </c>
      <c r="Z48" s="11">
        <f t="shared" ca="1" si="91"/>
        <v>6</v>
      </c>
      <c r="AA48" s="17">
        <f t="shared" ca="1" si="91"/>
        <v>8</v>
      </c>
      <c r="AB48" s="11">
        <f t="shared" ca="1" si="91"/>
        <v>1</v>
      </c>
      <c r="AC48" s="41">
        <f t="shared" ca="1" si="91"/>
        <v>26</v>
      </c>
      <c r="AE48" s="17">
        <f t="shared" ca="1" si="91"/>
        <v>11</v>
      </c>
      <c r="AF48" s="17">
        <f t="shared" ca="1" si="91"/>
        <v>4</v>
      </c>
      <c r="AG48" s="11">
        <f t="shared" ca="1" si="91"/>
        <v>13</v>
      </c>
      <c r="AH48" s="11">
        <f t="shared" ca="1" si="91"/>
        <v>5</v>
      </c>
      <c r="AI48" s="41">
        <f t="shared" ca="1" si="91"/>
        <v>33</v>
      </c>
      <c r="AK48" s="11">
        <f t="shared" ca="1" si="91"/>
        <v>9</v>
      </c>
      <c r="AL48" s="17">
        <f t="shared" ca="1" si="91"/>
        <v>2</v>
      </c>
      <c r="AM48" s="17">
        <f t="shared" ca="1" si="91"/>
        <v>10</v>
      </c>
      <c r="AN48" s="11">
        <f t="shared" ca="1" si="91"/>
        <v>5</v>
      </c>
      <c r="AO48" s="41">
        <f t="shared" ca="1" si="91"/>
        <v>26</v>
      </c>
      <c r="AQ48" s="11">
        <f t="shared" ca="1" si="91"/>
        <v>10</v>
      </c>
      <c r="AR48" s="17">
        <f t="shared" ca="1" si="91"/>
        <v>6</v>
      </c>
      <c r="AS48" s="17">
        <f t="shared" ca="1" si="91"/>
        <v>2</v>
      </c>
      <c r="AT48" s="17">
        <f t="shared" ca="1" si="91"/>
        <v>7</v>
      </c>
      <c r="AU48" s="41">
        <f t="shared" ca="1" si="91"/>
        <v>25</v>
      </c>
    </row>
    <row r="49" spans="5:47" ht="28.35" hidden="1" customHeight="1" x14ac:dyDescent="0.25">
      <c r="E49"/>
      <c r="K49"/>
      <c r="Q49"/>
      <c r="W49"/>
      <c r="X49"/>
      <c r="Y49" s="39">
        <f t="shared" ref="Y49:AU49" ca="1" si="92">Y14</f>
        <v>26</v>
      </c>
      <c r="Z49" s="39">
        <f t="shared" ca="1" si="92"/>
        <v>26</v>
      </c>
      <c r="AA49" s="39">
        <f t="shared" ca="1" si="92"/>
        <v>26</v>
      </c>
      <c r="AB49" s="39">
        <f t="shared" ca="1" si="92"/>
        <v>26</v>
      </c>
      <c r="AC49" s="39">
        <f t="shared" ca="1" si="92"/>
        <v>26</v>
      </c>
      <c r="AD49" s="4"/>
      <c r="AE49" s="39">
        <f t="shared" ca="1" si="92"/>
        <v>33</v>
      </c>
      <c r="AF49" s="39">
        <f t="shared" ca="1" si="92"/>
        <v>33</v>
      </c>
      <c r="AG49" s="39">
        <f t="shared" ca="1" si="92"/>
        <v>33</v>
      </c>
      <c r="AH49" s="39">
        <f t="shared" ca="1" si="92"/>
        <v>33</v>
      </c>
      <c r="AI49" s="39">
        <f t="shared" ca="1" si="92"/>
        <v>33</v>
      </c>
      <c r="AJ49" s="4"/>
      <c r="AK49" s="39">
        <f t="shared" ca="1" si="92"/>
        <v>26</v>
      </c>
      <c r="AL49" s="39">
        <f t="shared" ca="1" si="92"/>
        <v>26</v>
      </c>
      <c r="AM49" s="39">
        <f t="shared" ca="1" si="92"/>
        <v>26</v>
      </c>
      <c r="AN49" s="39">
        <f t="shared" ca="1" si="92"/>
        <v>26</v>
      </c>
      <c r="AO49" s="39">
        <f t="shared" ca="1" si="92"/>
        <v>26</v>
      </c>
      <c r="AP49" s="4"/>
      <c r="AQ49" s="39">
        <f t="shared" ca="1" si="92"/>
        <v>25</v>
      </c>
      <c r="AR49" s="39">
        <f t="shared" ca="1" si="92"/>
        <v>25</v>
      </c>
      <c r="AS49" s="39">
        <f t="shared" ca="1" si="92"/>
        <v>25</v>
      </c>
      <c r="AT49" s="39">
        <f t="shared" ca="1" si="92"/>
        <v>25</v>
      </c>
      <c r="AU49" s="39">
        <f t="shared" ca="1" si="92"/>
        <v>25</v>
      </c>
    </row>
    <row r="50" spans="5:47" ht="15" customHeight="1" x14ac:dyDescent="0.25">
      <c r="E50"/>
      <c r="K50"/>
      <c r="Q50"/>
      <c r="W50"/>
      <c r="X50"/>
      <c r="AU50" s="4">
        <f t="shared" ref="AU50" si="93">AU15</f>
        <v>0</v>
      </c>
    </row>
    <row r="51" spans="5:47" ht="28.35" customHeight="1" x14ac:dyDescent="0.25">
      <c r="E51"/>
      <c r="K51"/>
      <c r="Q51"/>
      <c r="W51"/>
      <c r="X51"/>
      <c r="Y51" s="52" t="str">
        <f t="shared" ref="Y51:AU51" si="94">Y16</f>
        <v>i</v>
      </c>
      <c r="Z51" s="67">
        <f t="shared" ca="1" si="94"/>
        <v>26</v>
      </c>
      <c r="AA51" s="67">
        <f t="shared" si="94"/>
        <v>0</v>
      </c>
      <c r="AC51" s="5">
        <f t="shared" ca="1" si="94"/>
        <v>26</v>
      </c>
      <c r="AE51" s="52" t="str">
        <f t="shared" si="94"/>
        <v>j</v>
      </c>
      <c r="AF51" s="67">
        <f t="shared" ca="1" si="94"/>
        <v>26</v>
      </c>
      <c r="AG51" s="67">
        <f t="shared" si="94"/>
        <v>0</v>
      </c>
      <c r="AI51" s="5">
        <f t="shared" ca="1" si="94"/>
        <v>26</v>
      </c>
      <c r="AK51" s="52" t="str">
        <f t="shared" si="94"/>
        <v>k</v>
      </c>
      <c r="AL51" s="67">
        <f t="shared" ca="1" si="94"/>
        <v>30</v>
      </c>
      <c r="AM51" s="67">
        <f t="shared" si="94"/>
        <v>0</v>
      </c>
      <c r="AO51" s="5">
        <f t="shared" ca="1" si="94"/>
        <v>30</v>
      </c>
      <c r="AQ51" s="52" t="str">
        <f t="shared" si="94"/>
        <v>l</v>
      </c>
      <c r="AR51" s="67">
        <f t="shared" ca="1" si="94"/>
        <v>30</v>
      </c>
      <c r="AS51" s="67">
        <f t="shared" si="94"/>
        <v>0</v>
      </c>
      <c r="AU51" s="5">
        <f t="shared" ca="1" si="94"/>
        <v>30</v>
      </c>
    </row>
    <row r="52" spans="5:47" ht="28.35" customHeight="1" x14ac:dyDescent="0.25">
      <c r="E52"/>
      <c r="K52"/>
      <c r="Q52"/>
      <c r="W52"/>
      <c r="X52"/>
      <c r="Y52" s="17">
        <f t="shared" ref="Y52:AU52" ca="1" si="95">Y17</f>
        <v>11</v>
      </c>
      <c r="Z52" s="17">
        <f t="shared" ca="1" si="95"/>
        <v>4</v>
      </c>
      <c r="AA52" s="11">
        <f t="shared" ca="1" si="95"/>
        <v>8</v>
      </c>
      <c r="AB52" s="11">
        <f t="shared" ca="1" si="95"/>
        <v>3</v>
      </c>
      <c r="AC52" s="41">
        <f t="shared" ca="1" si="95"/>
        <v>26</v>
      </c>
      <c r="AE52" s="11">
        <f t="shared" ca="1" si="95"/>
        <v>9</v>
      </c>
      <c r="AF52" s="11">
        <f t="shared" ca="1" si="95"/>
        <v>10</v>
      </c>
      <c r="AG52" s="17">
        <f t="shared" ca="1" si="95"/>
        <v>6</v>
      </c>
      <c r="AH52" s="11">
        <f t="shared" ca="1" si="95"/>
        <v>1</v>
      </c>
      <c r="AI52" s="41">
        <f t="shared" ca="1" si="95"/>
        <v>26</v>
      </c>
      <c r="AK52" s="17">
        <f t="shared" ca="1" si="95"/>
        <v>10</v>
      </c>
      <c r="AL52" s="17">
        <f t="shared" ca="1" si="95"/>
        <v>12</v>
      </c>
      <c r="AM52" s="17">
        <f t="shared" ca="1" si="95"/>
        <v>6</v>
      </c>
      <c r="AN52" s="17">
        <f t="shared" ca="1" si="95"/>
        <v>2</v>
      </c>
      <c r="AO52" s="41">
        <f t="shared" ca="1" si="95"/>
        <v>30</v>
      </c>
      <c r="AQ52" s="11">
        <f t="shared" ca="1" si="95"/>
        <v>8</v>
      </c>
      <c r="AR52" s="17">
        <f t="shared" ca="1" si="95"/>
        <v>9</v>
      </c>
      <c r="AS52" s="11">
        <f t="shared" ca="1" si="95"/>
        <v>12</v>
      </c>
      <c r="AT52" s="17">
        <f t="shared" ca="1" si="95"/>
        <v>1</v>
      </c>
      <c r="AU52" s="41">
        <f t="shared" ca="1" si="95"/>
        <v>30</v>
      </c>
    </row>
    <row r="53" spans="5:47" ht="28.35" customHeight="1" x14ac:dyDescent="0.25">
      <c r="E53"/>
      <c r="K53"/>
      <c r="Q53"/>
      <c r="W53"/>
      <c r="X53"/>
      <c r="Y53" s="11">
        <f t="shared" ref="Y53:AU53" ca="1" si="96">Y18</f>
        <v>5</v>
      </c>
      <c r="Z53" s="17">
        <f t="shared" ca="1" si="96"/>
        <v>6</v>
      </c>
      <c r="AA53" s="17">
        <f t="shared" ca="1" si="96"/>
        <v>6</v>
      </c>
      <c r="AB53" s="17">
        <f t="shared" ca="1" si="96"/>
        <v>9</v>
      </c>
      <c r="AC53" s="41">
        <f t="shared" ca="1" si="96"/>
        <v>26</v>
      </c>
      <c r="AE53" s="11">
        <f t="shared" ca="1" si="96"/>
        <v>1</v>
      </c>
      <c r="AF53" s="11">
        <f t="shared" ca="1" si="96"/>
        <v>6</v>
      </c>
      <c r="AG53" s="17">
        <f t="shared" ca="1" si="96"/>
        <v>6</v>
      </c>
      <c r="AH53" s="11">
        <f t="shared" ca="1" si="96"/>
        <v>13</v>
      </c>
      <c r="AI53" s="41">
        <f t="shared" ca="1" si="96"/>
        <v>26</v>
      </c>
      <c r="AK53" s="11">
        <f t="shared" ca="1" si="96"/>
        <v>1</v>
      </c>
      <c r="AL53" s="11">
        <f t="shared" ca="1" si="96"/>
        <v>7</v>
      </c>
      <c r="AM53" s="11">
        <f t="shared" ca="1" si="96"/>
        <v>8</v>
      </c>
      <c r="AN53" s="17">
        <f t="shared" ca="1" si="96"/>
        <v>14</v>
      </c>
      <c r="AO53" s="41">
        <f t="shared" ca="1" si="96"/>
        <v>30</v>
      </c>
      <c r="AQ53" s="11">
        <f t="shared" ca="1" si="96"/>
        <v>6</v>
      </c>
      <c r="AR53" s="17">
        <f t="shared" ca="1" si="96"/>
        <v>7</v>
      </c>
      <c r="AS53" s="17">
        <f t="shared" ca="1" si="96"/>
        <v>10</v>
      </c>
      <c r="AT53" s="11">
        <f t="shared" ca="1" si="96"/>
        <v>7</v>
      </c>
      <c r="AU53" s="41">
        <f t="shared" ca="1" si="96"/>
        <v>30</v>
      </c>
    </row>
    <row r="54" spans="5:47" ht="28.35" customHeight="1" x14ac:dyDescent="0.25">
      <c r="E54"/>
      <c r="K54"/>
      <c r="Q54"/>
      <c r="W54"/>
      <c r="X54"/>
      <c r="Y54" s="17">
        <f t="shared" ref="Y54:AU54" ca="1" si="97">Y19</f>
        <v>1</v>
      </c>
      <c r="Z54" s="11">
        <f t="shared" ca="1" si="97"/>
        <v>8</v>
      </c>
      <c r="AA54" s="11">
        <f t="shared" ca="1" si="97"/>
        <v>6</v>
      </c>
      <c r="AB54" s="11">
        <f t="shared" ca="1" si="97"/>
        <v>11</v>
      </c>
      <c r="AC54" s="41">
        <f t="shared" ca="1" si="97"/>
        <v>26</v>
      </c>
      <c r="AE54" s="17">
        <f t="shared" ca="1" si="97"/>
        <v>6</v>
      </c>
      <c r="AF54" s="17">
        <f t="shared" ca="1" si="97"/>
        <v>9</v>
      </c>
      <c r="AG54" s="11">
        <f t="shared" ca="1" si="97"/>
        <v>5</v>
      </c>
      <c r="AH54" s="17">
        <f t="shared" ca="1" si="97"/>
        <v>6</v>
      </c>
      <c r="AI54" s="41">
        <f t="shared" ca="1" si="97"/>
        <v>26</v>
      </c>
      <c r="AK54" s="11">
        <f t="shared" ca="1" si="97"/>
        <v>7</v>
      </c>
      <c r="AL54" s="11">
        <f t="shared" ca="1" si="97"/>
        <v>8</v>
      </c>
      <c r="AM54" s="11">
        <f t="shared" ca="1" si="97"/>
        <v>7</v>
      </c>
      <c r="AN54" s="17">
        <f t="shared" ca="1" si="97"/>
        <v>8</v>
      </c>
      <c r="AO54" s="41">
        <f t="shared" ca="1" si="97"/>
        <v>30</v>
      </c>
      <c r="AQ54" s="17">
        <f t="shared" ca="1" si="97"/>
        <v>4</v>
      </c>
      <c r="AR54" s="17">
        <f t="shared" ca="1" si="97"/>
        <v>7</v>
      </c>
      <c r="AS54" s="11">
        <f t="shared" ca="1" si="97"/>
        <v>6</v>
      </c>
      <c r="AT54" s="11">
        <f t="shared" ca="1" si="97"/>
        <v>13</v>
      </c>
      <c r="AU54" s="41">
        <f t="shared" ca="1" si="97"/>
        <v>30</v>
      </c>
    </row>
    <row r="55" spans="5:47" ht="28.35" customHeight="1" x14ac:dyDescent="0.25">
      <c r="E55"/>
      <c r="K55"/>
      <c r="Q55"/>
      <c r="W55"/>
      <c r="X55"/>
      <c r="Y55" s="17">
        <f t="shared" ref="Y55:AU55" ca="1" si="98">Y20</f>
        <v>9</v>
      </c>
      <c r="Z55" s="11">
        <f t="shared" ca="1" si="98"/>
        <v>8</v>
      </c>
      <c r="AA55" s="11">
        <f t="shared" ca="1" si="98"/>
        <v>6</v>
      </c>
      <c r="AB55" s="17">
        <f t="shared" ca="1" si="98"/>
        <v>3</v>
      </c>
      <c r="AC55" s="41">
        <f t="shared" ca="1" si="98"/>
        <v>26</v>
      </c>
      <c r="AE55" s="11">
        <f t="shared" ca="1" si="98"/>
        <v>10</v>
      </c>
      <c r="AF55" s="17">
        <f t="shared" ca="1" si="98"/>
        <v>1</v>
      </c>
      <c r="AG55" s="17">
        <f t="shared" ca="1" si="98"/>
        <v>9</v>
      </c>
      <c r="AH55" s="17">
        <f t="shared" ca="1" si="98"/>
        <v>6</v>
      </c>
      <c r="AI55" s="41">
        <f t="shared" ca="1" si="98"/>
        <v>26</v>
      </c>
      <c r="AK55" s="11">
        <f t="shared" ca="1" si="98"/>
        <v>12</v>
      </c>
      <c r="AL55" s="11">
        <f t="shared" ca="1" si="98"/>
        <v>3</v>
      </c>
      <c r="AM55" s="17">
        <f t="shared" ca="1" si="98"/>
        <v>9</v>
      </c>
      <c r="AN55" s="17">
        <f t="shared" ca="1" si="98"/>
        <v>6</v>
      </c>
      <c r="AO55" s="41">
        <f t="shared" ca="1" si="98"/>
        <v>30</v>
      </c>
      <c r="AQ55" s="17">
        <f t="shared" ca="1" si="98"/>
        <v>12</v>
      </c>
      <c r="AR55" s="11">
        <f t="shared" ca="1" si="98"/>
        <v>7</v>
      </c>
      <c r="AS55" s="11">
        <f t="shared" ca="1" si="98"/>
        <v>2</v>
      </c>
      <c r="AT55" s="11">
        <f t="shared" ca="1" si="98"/>
        <v>9</v>
      </c>
      <c r="AU55" s="41">
        <f t="shared" ca="1" si="98"/>
        <v>30</v>
      </c>
    </row>
    <row r="56" spans="5:47" ht="28.35" hidden="1" customHeight="1" x14ac:dyDescent="0.25">
      <c r="E56"/>
      <c r="K56"/>
      <c r="Q56"/>
      <c r="W56"/>
      <c r="X56"/>
      <c r="Y56" s="39">
        <f t="shared" ref="Y56:AU56" ca="1" si="99">Y21</f>
        <v>26</v>
      </c>
      <c r="Z56" s="39">
        <f t="shared" ca="1" si="99"/>
        <v>26</v>
      </c>
      <c r="AA56" s="39">
        <f t="shared" ca="1" si="99"/>
        <v>26</v>
      </c>
      <c r="AB56" s="39">
        <f t="shared" ca="1" si="99"/>
        <v>26</v>
      </c>
      <c r="AC56" s="39">
        <f t="shared" ca="1" si="99"/>
        <v>26</v>
      </c>
      <c r="AD56" s="4"/>
      <c r="AE56" s="39">
        <f t="shared" ca="1" si="99"/>
        <v>26</v>
      </c>
      <c r="AF56" s="39">
        <f t="shared" ca="1" si="99"/>
        <v>26</v>
      </c>
      <c r="AG56" s="39">
        <f t="shared" ca="1" si="99"/>
        <v>26</v>
      </c>
      <c r="AH56" s="39">
        <f t="shared" ca="1" si="99"/>
        <v>26</v>
      </c>
      <c r="AI56" s="39">
        <f t="shared" ca="1" si="99"/>
        <v>26</v>
      </c>
      <c r="AJ56" s="4"/>
      <c r="AK56" s="39">
        <f t="shared" ca="1" si="99"/>
        <v>30</v>
      </c>
      <c r="AL56" s="39">
        <f t="shared" ca="1" si="99"/>
        <v>30</v>
      </c>
      <c r="AM56" s="39">
        <f t="shared" ca="1" si="99"/>
        <v>30</v>
      </c>
      <c r="AN56" s="39">
        <f t="shared" ca="1" si="99"/>
        <v>30</v>
      </c>
      <c r="AO56" s="39">
        <f t="shared" ca="1" si="99"/>
        <v>30</v>
      </c>
      <c r="AP56" s="4"/>
      <c r="AQ56" s="39">
        <f t="shared" ca="1" si="99"/>
        <v>30</v>
      </c>
      <c r="AR56" s="39">
        <f t="shared" ca="1" si="99"/>
        <v>30</v>
      </c>
      <c r="AS56" s="39">
        <f t="shared" ca="1" si="99"/>
        <v>30</v>
      </c>
      <c r="AT56" s="39">
        <f t="shared" ca="1" si="99"/>
        <v>30</v>
      </c>
      <c r="AU56" s="39">
        <f t="shared" ca="1" si="99"/>
        <v>30</v>
      </c>
    </row>
    <row r="57" spans="5:47" ht="15" customHeight="1" x14ac:dyDescent="0.25">
      <c r="E57"/>
      <c r="K57"/>
      <c r="Q57"/>
      <c r="W57"/>
      <c r="X57"/>
    </row>
    <row r="58" spans="5:47" ht="28.35" customHeight="1" x14ac:dyDescent="0.25">
      <c r="E58"/>
      <c r="K58"/>
      <c r="Q58"/>
      <c r="W58"/>
      <c r="X58"/>
      <c r="Y58" s="52" t="str">
        <f t="shared" ref="Y58:AU58" si="100">Y23</f>
        <v>m</v>
      </c>
      <c r="Z58" s="67">
        <f t="shared" ca="1" si="100"/>
        <v>28</v>
      </c>
      <c r="AA58" s="67">
        <f t="shared" si="100"/>
        <v>0</v>
      </c>
      <c r="AC58" s="5">
        <f t="shared" ca="1" si="100"/>
        <v>28</v>
      </c>
      <c r="AE58" s="52" t="str">
        <f t="shared" si="100"/>
        <v>n</v>
      </c>
      <c r="AF58" s="67">
        <f t="shared" ca="1" si="100"/>
        <v>28</v>
      </c>
      <c r="AG58" s="67">
        <f t="shared" si="100"/>
        <v>0</v>
      </c>
      <c r="AI58" s="5">
        <f t="shared" ca="1" si="100"/>
        <v>28</v>
      </c>
      <c r="AK58" s="52" t="str">
        <f t="shared" si="100"/>
        <v>o</v>
      </c>
      <c r="AL58" s="67">
        <f t="shared" ca="1" si="100"/>
        <v>40</v>
      </c>
      <c r="AM58" s="67">
        <f t="shared" si="100"/>
        <v>0</v>
      </c>
      <c r="AO58" s="5">
        <f t="shared" ca="1" si="100"/>
        <v>40</v>
      </c>
      <c r="AQ58" s="52" t="str">
        <f t="shared" si="100"/>
        <v>p</v>
      </c>
      <c r="AR58" s="67">
        <f t="shared" ca="1" si="100"/>
        <v>35</v>
      </c>
      <c r="AS58" s="67">
        <f t="shared" si="100"/>
        <v>0</v>
      </c>
      <c r="AU58" s="5">
        <f t="shared" ca="1" si="100"/>
        <v>35</v>
      </c>
    </row>
    <row r="59" spans="5:47" ht="28.35" customHeight="1" x14ac:dyDescent="0.25">
      <c r="E59"/>
      <c r="K59"/>
      <c r="Q59"/>
      <c r="W59"/>
      <c r="X59"/>
      <c r="Y59" s="11">
        <f t="shared" ref="Y59:AU59" ca="1" si="101">Y24</f>
        <v>13</v>
      </c>
      <c r="Z59" s="17">
        <f t="shared" ca="1" si="101"/>
        <v>7</v>
      </c>
      <c r="AA59" s="11">
        <f t="shared" ca="1" si="101"/>
        <v>5</v>
      </c>
      <c r="AB59" s="17">
        <f t="shared" ca="1" si="101"/>
        <v>3</v>
      </c>
      <c r="AC59" s="41">
        <f t="shared" ca="1" si="101"/>
        <v>28</v>
      </c>
      <c r="AE59" s="11">
        <f t="shared" ca="1" si="101"/>
        <v>12</v>
      </c>
      <c r="AF59" s="17">
        <f t="shared" ca="1" si="101"/>
        <v>9</v>
      </c>
      <c r="AG59" s="11">
        <f t="shared" ca="1" si="101"/>
        <v>3</v>
      </c>
      <c r="AH59" s="17">
        <f t="shared" ca="1" si="101"/>
        <v>4</v>
      </c>
      <c r="AI59" s="41">
        <f t="shared" ca="1" si="101"/>
        <v>28</v>
      </c>
      <c r="AK59" s="11">
        <f t="shared" ca="1" si="101"/>
        <v>11</v>
      </c>
      <c r="AL59" s="11">
        <f t="shared" ca="1" si="101"/>
        <v>16</v>
      </c>
      <c r="AM59" s="17">
        <f t="shared" ca="1" si="101"/>
        <v>12</v>
      </c>
      <c r="AN59" s="17">
        <f t="shared" ca="1" si="101"/>
        <v>1</v>
      </c>
      <c r="AO59" s="41">
        <f t="shared" ca="1" si="101"/>
        <v>40</v>
      </c>
      <c r="AQ59" s="17">
        <f t="shared" ca="1" si="101"/>
        <v>14</v>
      </c>
      <c r="AR59" s="11">
        <f t="shared" ca="1" si="101"/>
        <v>6</v>
      </c>
      <c r="AS59" s="11">
        <f t="shared" ca="1" si="101"/>
        <v>12</v>
      </c>
      <c r="AT59" s="11">
        <f t="shared" ca="1" si="101"/>
        <v>3</v>
      </c>
      <c r="AU59" s="41">
        <f t="shared" ca="1" si="101"/>
        <v>35</v>
      </c>
    </row>
    <row r="60" spans="5:47" ht="28.35" customHeight="1" x14ac:dyDescent="0.25">
      <c r="E60"/>
      <c r="K60"/>
      <c r="Q60"/>
      <c r="W60"/>
      <c r="X60"/>
      <c r="Y60" s="17">
        <f t="shared" ref="Y60:AU60" ca="1" si="102">Y25</f>
        <v>1</v>
      </c>
      <c r="Z60" s="11">
        <f t="shared" ca="1" si="102"/>
        <v>7</v>
      </c>
      <c r="AA60" s="11">
        <f t="shared" ca="1" si="102"/>
        <v>9</v>
      </c>
      <c r="AB60" s="17">
        <f t="shared" ca="1" si="102"/>
        <v>11</v>
      </c>
      <c r="AC60" s="41">
        <f t="shared" ca="1" si="102"/>
        <v>28</v>
      </c>
      <c r="AE60" s="17">
        <f t="shared" ca="1" si="102"/>
        <v>1</v>
      </c>
      <c r="AF60" s="11">
        <f t="shared" ca="1" si="102"/>
        <v>6</v>
      </c>
      <c r="AG60" s="17">
        <f t="shared" ca="1" si="102"/>
        <v>7</v>
      </c>
      <c r="AH60" s="11">
        <f t="shared" ca="1" si="102"/>
        <v>14</v>
      </c>
      <c r="AI60" s="41">
        <f t="shared" ca="1" si="102"/>
        <v>28</v>
      </c>
      <c r="AK60" s="17">
        <f t="shared" ca="1" si="102"/>
        <v>4</v>
      </c>
      <c r="AL60" s="17">
        <f t="shared" ca="1" si="102"/>
        <v>9</v>
      </c>
      <c r="AM60" s="11">
        <f t="shared" ca="1" si="102"/>
        <v>14</v>
      </c>
      <c r="AN60" s="17">
        <f t="shared" ca="1" si="102"/>
        <v>13</v>
      </c>
      <c r="AO60" s="41">
        <f t="shared" ca="1" si="102"/>
        <v>40</v>
      </c>
      <c r="AQ60" s="11">
        <f t="shared" ca="1" si="102"/>
        <v>7</v>
      </c>
      <c r="AR60" s="17">
        <f t="shared" ca="1" si="102"/>
        <v>8</v>
      </c>
      <c r="AS60" s="11">
        <f t="shared" ca="1" si="102"/>
        <v>9</v>
      </c>
      <c r="AT60" s="17">
        <f t="shared" ca="1" si="102"/>
        <v>11</v>
      </c>
      <c r="AU60" s="41">
        <f t="shared" ca="1" si="102"/>
        <v>35</v>
      </c>
    </row>
    <row r="61" spans="5:47" ht="28.35" customHeight="1" x14ac:dyDescent="0.25">
      <c r="E61"/>
      <c r="K61"/>
      <c r="Q61"/>
      <c r="W61"/>
      <c r="X61"/>
      <c r="Y61" s="17">
        <f t="shared" ref="Y61:AU61" ca="1" si="103">Y26</f>
        <v>4</v>
      </c>
      <c r="Z61" s="11">
        <f t="shared" ca="1" si="103"/>
        <v>6</v>
      </c>
      <c r="AA61" s="17">
        <f t="shared" ca="1" si="103"/>
        <v>6</v>
      </c>
      <c r="AB61" s="11">
        <f t="shared" ca="1" si="103"/>
        <v>12</v>
      </c>
      <c r="AC61" s="41">
        <f t="shared" ca="1" si="103"/>
        <v>28</v>
      </c>
      <c r="AE61" s="17">
        <f t="shared" ca="1" si="103"/>
        <v>5</v>
      </c>
      <c r="AF61" s="11">
        <f t="shared" ca="1" si="103"/>
        <v>7</v>
      </c>
      <c r="AG61" s="17">
        <f t="shared" ca="1" si="103"/>
        <v>8</v>
      </c>
      <c r="AH61" s="11">
        <f t="shared" ca="1" si="103"/>
        <v>8</v>
      </c>
      <c r="AI61" s="41">
        <f t="shared" ca="1" si="103"/>
        <v>28</v>
      </c>
      <c r="AK61" s="11">
        <f t="shared" ca="1" si="103"/>
        <v>9</v>
      </c>
      <c r="AL61" s="11">
        <f t="shared" ca="1" si="103"/>
        <v>9</v>
      </c>
      <c r="AM61" s="17">
        <f t="shared" ca="1" si="103"/>
        <v>8</v>
      </c>
      <c r="AN61" s="17">
        <f t="shared" ca="1" si="103"/>
        <v>14</v>
      </c>
      <c r="AO61" s="41">
        <f t="shared" ca="1" si="103"/>
        <v>40</v>
      </c>
      <c r="AQ61" s="17">
        <f t="shared" ca="1" si="103"/>
        <v>1</v>
      </c>
      <c r="AR61" s="17">
        <f t="shared" ca="1" si="103"/>
        <v>10</v>
      </c>
      <c r="AS61" s="17">
        <f t="shared" ca="1" si="103"/>
        <v>8</v>
      </c>
      <c r="AT61" s="11">
        <f t="shared" ca="1" si="103"/>
        <v>16</v>
      </c>
      <c r="AU61" s="41">
        <f t="shared" ca="1" si="103"/>
        <v>35</v>
      </c>
    </row>
    <row r="62" spans="5:47" ht="28.35" customHeight="1" x14ac:dyDescent="0.25">
      <c r="E62"/>
      <c r="K62"/>
      <c r="Q62"/>
      <c r="W62"/>
      <c r="X62"/>
      <c r="Y62" s="11">
        <f t="shared" ref="Y62:AU62" ca="1" si="104">Y27</f>
        <v>10</v>
      </c>
      <c r="Z62" s="17">
        <f t="shared" ca="1" si="104"/>
        <v>8</v>
      </c>
      <c r="AA62" s="17">
        <f t="shared" ca="1" si="104"/>
        <v>8</v>
      </c>
      <c r="AB62" s="11">
        <f t="shared" ca="1" si="104"/>
        <v>2</v>
      </c>
      <c r="AC62" s="41">
        <f t="shared" ca="1" si="104"/>
        <v>28</v>
      </c>
      <c r="AE62" s="17">
        <f t="shared" ca="1" si="104"/>
        <v>10</v>
      </c>
      <c r="AF62" s="17">
        <f t="shared" ca="1" si="104"/>
        <v>6</v>
      </c>
      <c r="AG62" s="11">
        <f t="shared" ca="1" si="104"/>
        <v>10</v>
      </c>
      <c r="AH62" s="17">
        <f t="shared" ca="1" si="104"/>
        <v>2</v>
      </c>
      <c r="AI62" s="41">
        <f t="shared" ca="1" si="104"/>
        <v>28</v>
      </c>
      <c r="AK62" s="11">
        <f t="shared" ca="1" si="104"/>
        <v>16</v>
      </c>
      <c r="AL62" s="11">
        <f t="shared" ca="1" si="104"/>
        <v>6</v>
      </c>
      <c r="AM62" s="17">
        <f t="shared" ca="1" si="104"/>
        <v>6</v>
      </c>
      <c r="AN62" s="11">
        <f t="shared" ca="1" si="104"/>
        <v>12</v>
      </c>
      <c r="AO62" s="41">
        <f t="shared" ca="1" si="104"/>
        <v>40</v>
      </c>
      <c r="AQ62" s="11">
        <f t="shared" ca="1" si="104"/>
        <v>13</v>
      </c>
      <c r="AR62" s="11">
        <f t="shared" ca="1" si="104"/>
        <v>11</v>
      </c>
      <c r="AS62" s="17">
        <f t="shared" ca="1" si="104"/>
        <v>6</v>
      </c>
      <c r="AT62" s="17">
        <f t="shared" ca="1" si="104"/>
        <v>5</v>
      </c>
      <c r="AU62" s="41">
        <f t="shared" ca="1" si="104"/>
        <v>35</v>
      </c>
    </row>
    <row r="63" spans="5:47" ht="28.35" hidden="1" customHeight="1" x14ac:dyDescent="0.25">
      <c r="E63"/>
      <c r="K63"/>
      <c r="Q63"/>
      <c r="W63"/>
      <c r="X63"/>
      <c r="Y63" s="39">
        <f t="shared" ref="Y63:AU63" ca="1" si="105">Y28</f>
        <v>28</v>
      </c>
      <c r="Z63" s="39">
        <f t="shared" ca="1" si="105"/>
        <v>28</v>
      </c>
      <c r="AA63" s="39">
        <f t="shared" ca="1" si="105"/>
        <v>28</v>
      </c>
      <c r="AB63" s="39">
        <f t="shared" ca="1" si="105"/>
        <v>28</v>
      </c>
      <c r="AC63" s="39">
        <f t="shared" ca="1" si="105"/>
        <v>28</v>
      </c>
      <c r="AD63" s="4"/>
      <c r="AE63" s="39">
        <f t="shared" ca="1" si="105"/>
        <v>28</v>
      </c>
      <c r="AF63" s="39">
        <f t="shared" ca="1" si="105"/>
        <v>28</v>
      </c>
      <c r="AG63" s="39">
        <f t="shared" ca="1" si="105"/>
        <v>28</v>
      </c>
      <c r="AH63" s="39">
        <f t="shared" ca="1" si="105"/>
        <v>28</v>
      </c>
      <c r="AI63" s="39">
        <f t="shared" ca="1" si="105"/>
        <v>28</v>
      </c>
      <c r="AJ63" s="4"/>
      <c r="AK63" s="39">
        <f t="shared" ca="1" si="105"/>
        <v>40</v>
      </c>
      <c r="AL63" s="39">
        <f t="shared" ca="1" si="105"/>
        <v>40</v>
      </c>
      <c r="AM63" s="39">
        <f t="shared" ca="1" si="105"/>
        <v>40</v>
      </c>
      <c r="AN63" s="39">
        <f t="shared" ca="1" si="105"/>
        <v>40</v>
      </c>
      <c r="AO63" s="39">
        <f t="shared" ca="1" si="105"/>
        <v>40</v>
      </c>
      <c r="AP63" s="4"/>
      <c r="AQ63" s="39">
        <f t="shared" ca="1" si="105"/>
        <v>35</v>
      </c>
      <c r="AR63" s="39">
        <f t="shared" ca="1" si="105"/>
        <v>35</v>
      </c>
      <c r="AS63" s="39">
        <f t="shared" ca="1" si="105"/>
        <v>35</v>
      </c>
      <c r="AT63" s="39">
        <f t="shared" ca="1" si="105"/>
        <v>35</v>
      </c>
      <c r="AU63" s="39">
        <f t="shared" ca="1" si="105"/>
        <v>35</v>
      </c>
    </row>
    <row r="64" spans="5:47" ht="15" customHeight="1" x14ac:dyDescent="0.25">
      <c r="E64"/>
      <c r="K64"/>
      <c r="Q64"/>
      <c r="W64"/>
      <c r="X64"/>
      <c r="AU64" s="4">
        <f t="shared" ref="AU64" si="106">AU29</f>
        <v>0</v>
      </c>
    </row>
    <row r="65" spans="5:47" ht="28.35" customHeight="1" x14ac:dyDescent="0.25">
      <c r="E65"/>
      <c r="K65"/>
      <c r="Q65"/>
      <c r="W65"/>
      <c r="X65"/>
      <c r="Y65" s="52" t="str">
        <f t="shared" ref="Y65:AU65" si="107">Y30</f>
        <v>q</v>
      </c>
      <c r="Z65" s="67">
        <f t="shared" ca="1" si="107"/>
        <v>41</v>
      </c>
      <c r="AA65" s="67">
        <f t="shared" si="107"/>
        <v>0</v>
      </c>
      <c r="AC65" s="5">
        <f t="shared" ca="1" si="107"/>
        <v>41</v>
      </c>
      <c r="AE65" s="52" t="str">
        <f t="shared" si="107"/>
        <v>r</v>
      </c>
      <c r="AF65" s="67">
        <f t="shared" ca="1" si="107"/>
        <v>40</v>
      </c>
      <c r="AG65" s="67">
        <f t="shared" si="107"/>
        <v>0</v>
      </c>
      <c r="AI65" s="5">
        <f t="shared" ca="1" si="107"/>
        <v>40</v>
      </c>
      <c r="AK65" s="52" t="str">
        <f t="shared" si="107"/>
        <v>s</v>
      </c>
      <c r="AL65" s="67">
        <f t="shared" ca="1" si="107"/>
        <v>37</v>
      </c>
      <c r="AM65" s="67">
        <f t="shared" si="107"/>
        <v>0</v>
      </c>
      <c r="AO65" s="5">
        <f t="shared" ca="1" si="107"/>
        <v>37</v>
      </c>
      <c r="AQ65" s="52" t="str">
        <f t="shared" si="107"/>
        <v>t</v>
      </c>
      <c r="AR65" s="67">
        <f t="shared" ca="1" si="107"/>
        <v>24</v>
      </c>
      <c r="AS65" s="67">
        <f t="shared" si="107"/>
        <v>0</v>
      </c>
      <c r="AT65" s="53"/>
      <c r="AU65" s="5">
        <f t="shared" ca="1" si="107"/>
        <v>24</v>
      </c>
    </row>
    <row r="66" spans="5:47" ht="28.35" customHeight="1" x14ac:dyDescent="0.25">
      <c r="E66"/>
      <c r="K66"/>
      <c r="Q66"/>
      <c r="W66"/>
      <c r="X66"/>
      <c r="Y66" s="11">
        <f t="shared" ref="Y66:AU66" ca="1" si="108">Y31</f>
        <v>14</v>
      </c>
      <c r="Z66" s="17">
        <f t="shared" ca="1" si="108"/>
        <v>16</v>
      </c>
      <c r="AA66" s="17">
        <f t="shared" ca="1" si="108"/>
        <v>6</v>
      </c>
      <c r="AB66" s="11">
        <f t="shared" ca="1" si="108"/>
        <v>5</v>
      </c>
      <c r="AC66" s="41">
        <f t="shared" ca="1" si="108"/>
        <v>41</v>
      </c>
      <c r="AE66" s="17">
        <f t="shared" ca="1" si="108"/>
        <v>14</v>
      </c>
      <c r="AF66" s="17">
        <f t="shared" ca="1" si="108"/>
        <v>15</v>
      </c>
      <c r="AG66" s="11">
        <f t="shared" ca="1" si="108"/>
        <v>2</v>
      </c>
      <c r="AH66" s="11">
        <f t="shared" ca="1" si="108"/>
        <v>9</v>
      </c>
      <c r="AI66" s="41">
        <f t="shared" ca="1" si="108"/>
        <v>40</v>
      </c>
      <c r="AK66" s="11">
        <f t="shared" ca="1" si="108"/>
        <v>15</v>
      </c>
      <c r="AL66" s="17">
        <f t="shared" ca="1" si="108"/>
        <v>8</v>
      </c>
      <c r="AM66" s="11">
        <f t="shared" ca="1" si="108"/>
        <v>13</v>
      </c>
      <c r="AN66" s="11">
        <f t="shared" ca="1" si="108"/>
        <v>1</v>
      </c>
      <c r="AO66" s="41">
        <f t="shared" ca="1" si="108"/>
        <v>37</v>
      </c>
      <c r="AQ66" s="17">
        <f t="shared" ca="1" si="108"/>
        <v>9</v>
      </c>
      <c r="AR66" s="11">
        <f t="shared" ca="1" si="108"/>
        <v>8</v>
      </c>
      <c r="AS66" s="17">
        <f t="shared" ca="1" si="108"/>
        <v>3</v>
      </c>
      <c r="AT66" s="17">
        <f t="shared" ca="1" si="108"/>
        <v>4</v>
      </c>
      <c r="AU66" s="41">
        <f t="shared" ca="1" si="108"/>
        <v>24</v>
      </c>
    </row>
    <row r="67" spans="5:47" ht="28.35" customHeight="1" x14ac:dyDescent="0.25">
      <c r="E67"/>
      <c r="K67"/>
      <c r="Q67"/>
      <c r="W67"/>
      <c r="X67"/>
      <c r="Y67" s="11">
        <f t="shared" ref="Y67:AU67" ca="1" si="109">Y32</f>
        <v>1</v>
      </c>
      <c r="Z67" s="17">
        <f t="shared" ca="1" si="109"/>
        <v>10</v>
      </c>
      <c r="AA67" s="11">
        <f t="shared" ca="1" si="109"/>
        <v>13</v>
      </c>
      <c r="AB67" s="17">
        <f t="shared" ca="1" si="109"/>
        <v>17</v>
      </c>
      <c r="AC67" s="41">
        <f t="shared" ca="1" si="109"/>
        <v>41</v>
      </c>
      <c r="AE67" s="17">
        <f t="shared" ca="1" si="109"/>
        <v>1</v>
      </c>
      <c r="AF67" s="11">
        <f t="shared" ca="1" si="109"/>
        <v>10</v>
      </c>
      <c r="AG67" s="11">
        <f t="shared" ca="1" si="109"/>
        <v>9</v>
      </c>
      <c r="AH67" s="11">
        <f t="shared" ca="1" si="109"/>
        <v>20</v>
      </c>
      <c r="AI67" s="41">
        <f t="shared" ca="1" si="109"/>
        <v>40</v>
      </c>
      <c r="AK67" s="17">
        <f t="shared" ca="1" si="109"/>
        <v>5</v>
      </c>
      <c r="AL67" s="17">
        <f t="shared" ca="1" si="109"/>
        <v>9</v>
      </c>
      <c r="AM67" s="11">
        <f t="shared" ca="1" si="109"/>
        <v>12</v>
      </c>
      <c r="AN67" s="11">
        <f t="shared" ca="1" si="109"/>
        <v>11</v>
      </c>
      <c r="AO67" s="41">
        <f t="shared" ca="1" si="109"/>
        <v>37</v>
      </c>
      <c r="AQ67" s="11">
        <f t="shared" ca="1" si="109"/>
        <v>1</v>
      </c>
      <c r="AR67" s="17">
        <f t="shared" ca="1" si="109"/>
        <v>6</v>
      </c>
      <c r="AS67" s="11">
        <f t="shared" ca="1" si="109"/>
        <v>6</v>
      </c>
      <c r="AT67" s="17">
        <f t="shared" ca="1" si="109"/>
        <v>11</v>
      </c>
      <c r="AU67" s="41">
        <f t="shared" ca="1" si="109"/>
        <v>24</v>
      </c>
    </row>
    <row r="68" spans="5:47" ht="28.35" customHeight="1" x14ac:dyDescent="0.25">
      <c r="E68"/>
      <c r="K68"/>
      <c r="Q68"/>
      <c r="W68"/>
      <c r="X68"/>
      <c r="Y68" s="17">
        <f t="shared" ref="Y68:AU68" ca="1" si="110">Y33</f>
        <v>12</v>
      </c>
      <c r="Z68" s="11">
        <f t="shared" ca="1" si="110"/>
        <v>9</v>
      </c>
      <c r="AA68" s="11">
        <f t="shared" ca="1" si="110"/>
        <v>9</v>
      </c>
      <c r="AB68" s="17">
        <f t="shared" ca="1" si="110"/>
        <v>11</v>
      </c>
      <c r="AC68" s="41">
        <f t="shared" ca="1" si="110"/>
        <v>41</v>
      </c>
      <c r="AE68" s="17">
        <f t="shared" ca="1" si="110"/>
        <v>12</v>
      </c>
      <c r="AF68" s="11">
        <f t="shared" ca="1" si="110"/>
        <v>9</v>
      </c>
      <c r="AG68" s="11">
        <f t="shared" ca="1" si="110"/>
        <v>12</v>
      </c>
      <c r="AH68" s="11">
        <f t="shared" ca="1" si="110"/>
        <v>7</v>
      </c>
      <c r="AI68" s="41">
        <f t="shared" ca="1" si="110"/>
        <v>40</v>
      </c>
      <c r="AK68" s="17">
        <f t="shared" ca="1" si="110"/>
        <v>1</v>
      </c>
      <c r="AL68" s="11">
        <f t="shared" ca="1" si="110"/>
        <v>8</v>
      </c>
      <c r="AM68" s="17">
        <f t="shared" ca="1" si="110"/>
        <v>8</v>
      </c>
      <c r="AN68" s="17">
        <f t="shared" ca="1" si="110"/>
        <v>20</v>
      </c>
      <c r="AO68" s="41">
        <f t="shared" ca="1" si="110"/>
        <v>37</v>
      </c>
      <c r="AQ68" s="11">
        <f t="shared" ca="1" si="110"/>
        <v>5</v>
      </c>
      <c r="AR68" s="17">
        <f t="shared" ca="1" si="110"/>
        <v>5</v>
      </c>
      <c r="AS68" s="11">
        <f t="shared" ca="1" si="110"/>
        <v>7</v>
      </c>
      <c r="AT68" s="17">
        <f t="shared" ca="1" si="110"/>
        <v>7</v>
      </c>
      <c r="AU68" s="41">
        <f t="shared" ca="1" si="110"/>
        <v>24</v>
      </c>
    </row>
    <row r="69" spans="5:47" ht="28.35" customHeight="1" x14ac:dyDescent="0.25">
      <c r="E69"/>
      <c r="K69"/>
      <c r="Q69"/>
      <c r="W69"/>
      <c r="X69"/>
      <c r="Y69" s="17">
        <f t="shared" ref="Y69:AU69" ca="1" si="111">Y34</f>
        <v>14</v>
      </c>
      <c r="Z69" s="11">
        <f t="shared" ca="1" si="111"/>
        <v>6</v>
      </c>
      <c r="AA69" s="17">
        <f t="shared" ca="1" si="111"/>
        <v>13</v>
      </c>
      <c r="AB69" s="11">
        <f t="shared" ca="1" si="111"/>
        <v>8</v>
      </c>
      <c r="AC69" s="41">
        <f t="shared" ca="1" si="111"/>
        <v>41</v>
      </c>
      <c r="AE69" s="17">
        <f t="shared" ca="1" si="111"/>
        <v>13</v>
      </c>
      <c r="AF69" s="17">
        <f t="shared" ca="1" si="111"/>
        <v>6</v>
      </c>
      <c r="AG69" s="17">
        <f t="shared" ca="1" si="111"/>
        <v>17</v>
      </c>
      <c r="AH69" s="17">
        <f t="shared" ca="1" si="111"/>
        <v>4</v>
      </c>
      <c r="AI69" s="41">
        <f t="shared" ca="1" si="111"/>
        <v>40</v>
      </c>
      <c r="AK69" s="17">
        <f t="shared" ca="1" si="111"/>
        <v>16</v>
      </c>
      <c r="AL69" s="17">
        <f t="shared" ca="1" si="111"/>
        <v>12</v>
      </c>
      <c r="AM69" s="11">
        <f t="shared" ca="1" si="111"/>
        <v>4</v>
      </c>
      <c r="AN69" s="11">
        <f t="shared" ca="1" si="111"/>
        <v>5</v>
      </c>
      <c r="AO69" s="41">
        <f t="shared" ca="1" si="111"/>
        <v>37</v>
      </c>
      <c r="AQ69" s="17">
        <f t="shared" ca="1" si="111"/>
        <v>9</v>
      </c>
      <c r="AR69" s="11">
        <f t="shared" ca="1" si="111"/>
        <v>5</v>
      </c>
      <c r="AS69" s="11">
        <f t="shared" ca="1" si="111"/>
        <v>8</v>
      </c>
      <c r="AT69" s="11">
        <f t="shared" ca="1" si="111"/>
        <v>2</v>
      </c>
      <c r="AU69" s="41">
        <f t="shared" ca="1" si="111"/>
        <v>24</v>
      </c>
    </row>
    <row r="70" spans="5:47" ht="28.35" hidden="1" customHeight="1" x14ac:dyDescent="0.25">
      <c r="E70"/>
      <c r="K70"/>
      <c r="Q70"/>
      <c r="W70"/>
      <c r="X70"/>
      <c r="Y70" s="39">
        <f t="shared" ref="Y70:AU70" ca="1" si="112">Y35</f>
        <v>41</v>
      </c>
      <c r="Z70" s="39">
        <f t="shared" ca="1" si="112"/>
        <v>41</v>
      </c>
      <c r="AA70" s="39">
        <f t="shared" ca="1" si="112"/>
        <v>41</v>
      </c>
      <c r="AB70" s="39">
        <f t="shared" ca="1" si="112"/>
        <v>41</v>
      </c>
      <c r="AC70" s="39">
        <f t="shared" ca="1" si="112"/>
        <v>41</v>
      </c>
      <c r="AD70" s="4"/>
      <c r="AE70" s="39">
        <f t="shared" ca="1" si="112"/>
        <v>40</v>
      </c>
      <c r="AF70" s="39">
        <f t="shared" ca="1" si="112"/>
        <v>40</v>
      </c>
      <c r="AG70" s="39">
        <f t="shared" ca="1" si="112"/>
        <v>40</v>
      </c>
      <c r="AH70" s="39">
        <f t="shared" ca="1" si="112"/>
        <v>40</v>
      </c>
      <c r="AI70" s="39">
        <f t="shared" ca="1" si="112"/>
        <v>40</v>
      </c>
      <c r="AJ70" s="4"/>
      <c r="AK70" s="39">
        <f t="shared" ca="1" si="112"/>
        <v>37</v>
      </c>
      <c r="AL70" s="39">
        <f t="shared" ca="1" si="112"/>
        <v>37</v>
      </c>
      <c r="AM70" s="39">
        <f t="shared" ca="1" si="112"/>
        <v>37</v>
      </c>
      <c r="AN70" s="39">
        <f t="shared" ca="1" si="112"/>
        <v>37</v>
      </c>
      <c r="AO70" s="39">
        <f t="shared" ca="1" si="112"/>
        <v>37</v>
      </c>
      <c r="AP70" s="4"/>
      <c r="AQ70" s="39">
        <f t="shared" ca="1" si="112"/>
        <v>24</v>
      </c>
      <c r="AR70" s="39">
        <f t="shared" ca="1" si="112"/>
        <v>24</v>
      </c>
      <c r="AS70" s="39">
        <f t="shared" ca="1" si="112"/>
        <v>24</v>
      </c>
      <c r="AT70" s="39">
        <f t="shared" ca="1" si="112"/>
        <v>24</v>
      </c>
      <c r="AU70" s="39">
        <f t="shared" ca="1" si="112"/>
        <v>24</v>
      </c>
    </row>
  </sheetData>
  <sheetProtection sheet="1" objects="1" scenarios="1" selectLockedCells="1"/>
  <mergeCells count="63">
    <mergeCell ref="AW1:BD1"/>
    <mergeCell ref="Y1:AT1"/>
    <mergeCell ref="Y36:AT36"/>
    <mergeCell ref="Z51:AA51"/>
    <mergeCell ref="AF51:AG51"/>
    <mergeCell ref="AL51:AM51"/>
    <mergeCell ref="AR51:AS51"/>
    <mergeCell ref="Z37:AA37"/>
    <mergeCell ref="Z44:AA44"/>
    <mergeCell ref="AF44:AG44"/>
    <mergeCell ref="AL44:AM44"/>
    <mergeCell ref="AR44:AS44"/>
    <mergeCell ref="Z65:AA65"/>
    <mergeCell ref="AF65:AG65"/>
    <mergeCell ref="AL65:AM65"/>
    <mergeCell ref="AR65:AS65"/>
    <mergeCell ref="Z58:AA58"/>
    <mergeCell ref="AF58:AG58"/>
    <mergeCell ref="AL58:AM58"/>
    <mergeCell ref="AR58:AS58"/>
    <mergeCell ref="Z30:AA30"/>
    <mergeCell ref="AF30:AG30"/>
    <mergeCell ref="AL30:AM30"/>
    <mergeCell ref="AR30:AS30"/>
    <mergeCell ref="AF37:AG37"/>
    <mergeCell ref="AL37:AM37"/>
    <mergeCell ref="AR37:AS37"/>
    <mergeCell ref="Z16:AA16"/>
    <mergeCell ref="AF16:AG16"/>
    <mergeCell ref="AL16:AM16"/>
    <mergeCell ref="AR16:AS16"/>
    <mergeCell ref="Z23:AA23"/>
    <mergeCell ref="AF23:AG23"/>
    <mergeCell ref="AL23:AM23"/>
    <mergeCell ref="AR23:AS23"/>
    <mergeCell ref="Z2:AA2"/>
    <mergeCell ref="AF2:AG2"/>
    <mergeCell ref="AL2:AM2"/>
    <mergeCell ref="AR2:AS2"/>
    <mergeCell ref="Z9:AA9"/>
    <mergeCell ref="AF9:AG9"/>
    <mergeCell ref="AL9:AM9"/>
    <mergeCell ref="AR9:AS9"/>
    <mergeCell ref="BA12:BB12"/>
    <mergeCell ref="BC12:BD12"/>
    <mergeCell ref="AW5:AX5"/>
    <mergeCell ref="AY5:AZ5"/>
    <mergeCell ref="BA33:BB33"/>
    <mergeCell ref="BC33:BD33"/>
    <mergeCell ref="BA19:BB19"/>
    <mergeCell ref="BC19:BD19"/>
    <mergeCell ref="AW26:AX26"/>
    <mergeCell ref="AY26:AZ26"/>
    <mergeCell ref="BA26:BB26"/>
    <mergeCell ref="BC26:BD26"/>
    <mergeCell ref="BA5:BB5"/>
    <mergeCell ref="BC5:BD5"/>
    <mergeCell ref="AW19:AX19"/>
    <mergeCell ref="AY19:AZ19"/>
    <mergeCell ref="AW33:AX33"/>
    <mergeCell ref="AY33:AZ33"/>
    <mergeCell ref="AW12:AX12"/>
    <mergeCell ref="AY12:AZ12"/>
  </mergeCells>
  <dataValidations count="2">
    <dataValidation type="whole" operator="greaterThanOrEqual" allowBlank="1" showInputMessage="1" showErrorMessage="1" errorTitle="minimum 4" error="minimum 4" promptTitle="minimum 4" prompt="minimum 4" sqref="AX3 AX10 AX17 AX24 AX31" xr:uid="{00000000-0002-0000-0200-000000000000}">
      <formula1>4</formula1>
    </dataValidation>
    <dataValidation type="whole" operator="lessThanOrEqual" allowBlank="1" showInputMessage="1" showErrorMessage="1" errorTitle="Maximum 90" error="Maximum 90" promptTitle="Maximum 90" prompt="Maximum 90" sqref="AZ3 AZ10 AZ17 AZ24 AZ31" xr:uid="{00000000-0002-0000-0200-000001000000}">
      <formula1>90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5" orientation="portrait" horizontalDpi="300" verticalDpi="300" r:id="rId1"/>
  <headerFooter>
    <oddHeader>&amp;C&amp;"Stencil,Normal"&amp;22Carrés magiques 4x4&amp;R2019</oddHeader>
    <oddFooter>&amp;LNOM &amp; PRENOM : ...&amp;Rhttps://www.scalpa.info</oddFooter>
  </headerFooter>
  <rowBreaks count="1" manualBreakCount="1">
    <brk id="35" max="16383" man="1"/>
  </rowBreaks>
  <colBreaks count="1" manualBreakCount="1">
    <brk id="4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72"/>
  <sheetViews>
    <sheetView topLeftCell="A46" zoomScale="85" zoomScaleNormal="85" zoomScaleSheetLayoutView="85" workbookViewId="0">
      <selection activeCell="AW10" sqref="AW10"/>
    </sheetView>
  </sheetViews>
  <sheetFormatPr baseColWidth="10" defaultColWidth="8" defaultRowHeight="22.5" customHeight="1" x14ac:dyDescent="0.3"/>
  <cols>
    <col min="1" max="5" width="4" customWidth="1"/>
    <col min="6" max="6" width="1.7109375" style="4" customWidth="1"/>
    <col min="7" max="7" width="1.7109375" customWidth="1"/>
    <col min="8" max="12" width="4" customWidth="1"/>
    <col min="13" max="13" width="1.7109375" style="4" customWidth="1"/>
    <col min="14" max="14" width="1.7109375" customWidth="1"/>
    <col min="15" max="19" width="4" customWidth="1"/>
    <col min="20" max="20" width="1.7109375" style="36" customWidth="1"/>
    <col min="21" max="21" width="1.7109375" customWidth="1"/>
    <col min="22" max="26" width="4" customWidth="1"/>
    <col min="27" max="27" width="3.85546875" style="4" customWidth="1"/>
    <col min="28" max="29" width="3.85546875" hidden="1" customWidth="1"/>
    <col min="30" max="30" width="3.85546875" style="26" hidden="1" customWidth="1"/>
    <col min="31" max="32" width="3.85546875" hidden="1" customWidth="1"/>
    <col min="33" max="46" width="3.85546875" style="26" hidden="1" customWidth="1"/>
    <col min="47" max="47" width="0" hidden="1" customWidth="1"/>
    <col min="48" max="51" width="8" style="34"/>
  </cols>
  <sheetData>
    <row r="1" spans="1:61" ht="22.5" customHeight="1" x14ac:dyDescent="0.25">
      <c r="A1" s="59" t="str">
        <f ca="1">CONCATENATE("N°",RANDBETWEEN(1,100))</f>
        <v>N°85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V1" s="63" t="s">
        <v>26</v>
      </c>
      <c r="AW1" s="63"/>
      <c r="AX1" s="63"/>
      <c r="AY1" s="63"/>
      <c r="AZ1" s="18"/>
      <c r="BA1" s="18"/>
      <c r="BB1" s="18"/>
      <c r="BC1" s="18"/>
      <c r="BD1" s="18"/>
      <c r="BE1" s="18"/>
      <c r="BF1" s="18"/>
      <c r="BG1" s="18"/>
      <c r="BH1" s="18"/>
      <c r="BI1" s="18"/>
    </row>
    <row r="2" spans="1:61" ht="22.5" customHeight="1" x14ac:dyDescent="0.3">
      <c r="A2" s="30" t="s">
        <v>4</v>
      </c>
      <c r="B2" s="61">
        <f ca="1">10*(AB4+AC4)</f>
        <v>30</v>
      </c>
      <c r="C2" s="61"/>
      <c r="D2" s="31"/>
      <c r="E2" s="32"/>
      <c r="F2" s="16">
        <f ca="1">SUM(E3,D4,C5,B6,A7)</f>
        <v>30</v>
      </c>
      <c r="G2" s="31"/>
      <c r="H2" s="33" t="s">
        <v>5</v>
      </c>
      <c r="I2" s="62">
        <f ca="1">5*AF4+10*(AG4+AH4)</f>
        <v>25</v>
      </c>
      <c r="J2" s="62"/>
      <c r="K2" s="31"/>
      <c r="L2" s="32"/>
      <c r="M2" s="16">
        <f ca="1">SUM(L3,K4,J5,I6,H7)</f>
        <v>25</v>
      </c>
      <c r="N2" s="31"/>
      <c r="O2" s="33" t="s">
        <v>6</v>
      </c>
      <c r="P2" s="62">
        <f ca="1">10*(AK4+AJ4)</f>
        <v>30</v>
      </c>
      <c r="Q2" s="62"/>
      <c r="R2" s="31"/>
      <c r="S2" s="32"/>
      <c r="T2" s="36">
        <f ca="1">SUM(S3,R4,Q5,P6,O7)</f>
        <v>30</v>
      </c>
      <c r="U2" s="31"/>
      <c r="V2" s="33" t="s">
        <v>7</v>
      </c>
      <c r="W2" s="62">
        <f ca="1">5*AN4+10*(AO4+AP4)</f>
        <v>40</v>
      </c>
      <c r="X2" s="62"/>
      <c r="Y2" s="31"/>
      <c r="Z2" s="32"/>
      <c r="AA2" s="5">
        <f ca="1">SUM(Z3,Y4,X5,W6,V7)</f>
        <v>40</v>
      </c>
    </row>
    <row r="3" spans="1:61" ht="22.5" customHeight="1" x14ac:dyDescent="0.25">
      <c r="A3" s="12">
        <f ca="1">AB4+3*AC4</f>
        <v>5</v>
      </c>
      <c r="B3" s="15">
        <f ca="1">3*AB4+4*AC4</f>
        <v>10</v>
      </c>
      <c r="C3" s="15">
        <f>0</f>
        <v>0</v>
      </c>
      <c r="D3" s="15">
        <f ca="1">2*AB4+AC4</f>
        <v>5</v>
      </c>
      <c r="E3" s="15">
        <f ca="1">4*AB4+2*AC4</f>
        <v>10</v>
      </c>
      <c r="F3" s="16">
        <f ca="1">SUM(A3:E3)</f>
        <v>30</v>
      </c>
      <c r="G3" s="31"/>
      <c r="H3" s="12">
        <f ca="1">AF4+2*AH4</f>
        <v>3</v>
      </c>
      <c r="I3" s="12">
        <f ca="1">AF4+4*AG4+AH4</f>
        <v>6</v>
      </c>
      <c r="J3" s="12">
        <f ca="1">AF4+3*AG4</f>
        <v>4</v>
      </c>
      <c r="K3" s="15">
        <f ca="1">AF4+2*AG4+4*AH4</f>
        <v>7</v>
      </c>
      <c r="L3" s="15">
        <f ca="1">AF4+AG4+3*AH4</f>
        <v>5</v>
      </c>
      <c r="M3" s="16">
        <f ca="1">SUM(H3:L3)</f>
        <v>25</v>
      </c>
      <c r="N3" s="31"/>
      <c r="O3" s="15">
        <f ca="1">AJ4+3*AK4</f>
        <v>5</v>
      </c>
      <c r="P3" s="15">
        <f ca="1">3*AJ4+4*AK4</f>
        <v>10</v>
      </c>
      <c r="Q3" s="15">
        <f>0</f>
        <v>0</v>
      </c>
      <c r="R3" s="12">
        <f ca="1">2*AJ4+AK4</f>
        <v>5</v>
      </c>
      <c r="S3" s="15">
        <f ca="1">4*AJ4+2*AK4</f>
        <v>10</v>
      </c>
      <c r="T3" s="36">
        <f ca="1">SUM(O3:S3)</f>
        <v>30</v>
      </c>
      <c r="U3" s="31"/>
      <c r="V3" s="15">
        <f ca="1">AN4+2*AP4</f>
        <v>6</v>
      </c>
      <c r="W3" s="15">
        <f ca="1">AN4+4*AO4+AP4</f>
        <v>8</v>
      </c>
      <c r="X3" s="12">
        <f ca="1">AN4+3*AO4</f>
        <v>5</v>
      </c>
      <c r="Y3" s="15">
        <f ca="1">AN4+2*AO4+4*AP4</f>
        <v>12</v>
      </c>
      <c r="Z3" s="15">
        <f ca="1">AN4+AO4+3*AP4</f>
        <v>9</v>
      </c>
      <c r="AA3" s="5">
        <f ca="1">SUM(V3:Z3)</f>
        <v>40</v>
      </c>
      <c r="AB3" s="19" t="s">
        <v>4</v>
      </c>
      <c r="AC3" s="19" t="s">
        <v>5</v>
      </c>
      <c r="AD3" s="25"/>
      <c r="AE3" s="25"/>
      <c r="AF3" s="19" t="s">
        <v>4</v>
      </c>
      <c r="AG3" s="19" t="s">
        <v>5</v>
      </c>
      <c r="AH3" s="19" t="s">
        <v>6</v>
      </c>
      <c r="AI3" s="25"/>
      <c r="AJ3" s="19" t="s">
        <v>4</v>
      </c>
      <c r="AK3" s="19" t="s">
        <v>5</v>
      </c>
      <c r="AL3" s="25"/>
      <c r="AM3" s="25"/>
      <c r="AN3" s="19" t="s">
        <v>4</v>
      </c>
      <c r="AO3" s="19" t="s">
        <v>5</v>
      </c>
      <c r="AP3" s="19" t="s">
        <v>6</v>
      </c>
      <c r="AQ3" s="25"/>
      <c r="AR3" s="25"/>
      <c r="AS3" s="25"/>
      <c r="AT3" s="25"/>
      <c r="AV3" s="22" t="s">
        <v>8</v>
      </c>
      <c r="AW3" s="24">
        <v>1</v>
      </c>
      <c r="AX3" s="22" t="s">
        <v>9</v>
      </c>
      <c r="AY3" s="24">
        <v>2</v>
      </c>
    </row>
    <row r="4" spans="1:61" ht="22.5" customHeight="1" x14ac:dyDescent="0.3">
      <c r="A4" s="12">
        <f ca="1">2*AB4+4*AC4</f>
        <v>8</v>
      </c>
      <c r="B4" s="12">
        <f ca="1">4*AB4</f>
        <v>8</v>
      </c>
      <c r="C4" s="12">
        <f ca="1">AB4+AC4</f>
        <v>3</v>
      </c>
      <c r="D4" s="12">
        <f ca="1">3*AB4+2*AC4</f>
        <v>8</v>
      </c>
      <c r="E4" s="12">
        <f ca="1">3*AC4</f>
        <v>3</v>
      </c>
      <c r="F4" s="16">
        <f t="shared" ref="F4:F7" ca="1" si="0">SUM(A4:E4)</f>
        <v>30</v>
      </c>
      <c r="G4" s="31"/>
      <c r="H4" s="12">
        <f ca="1">AF4+2*AG4+3*AH4</f>
        <v>6</v>
      </c>
      <c r="I4" s="15">
        <f ca="1">AF4+AG4+2*AH4</f>
        <v>4</v>
      </c>
      <c r="J4" s="15">
        <f ca="1">AF4+AH4</f>
        <v>2</v>
      </c>
      <c r="K4" s="15">
        <f ca="1">AF4+4*AG4</f>
        <v>5</v>
      </c>
      <c r="L4" s="12">
        <f ca="1">AF4+3*AG4+4*AH4</f>
        <v>8</v>
      </c>
      <c r="M4" s="16">
        <f t="shared" ref="M4:M7" ca="1" si="1">SUM(H4:L4)</f>
        <v>25</v>
      </c>
      <c r="N4" s="31"/>
      <c r="O4" s="15">
        <f ca="1">2*AJ4+4*AK4</f>
        <v>8</v>
      </c>
      <c r="P4" s="12">
        <f ca="1">4*AJ4</f>
        <v>8</v>
      </c>
      <c r="Q4" s="12">
        <f ca="1">AJ4+AK4</f>
        <v>3</v>
      </c>
      <c r="R4" s="15">
        <f ca="1">3*AJ4+2*AK4</f>
        <v>8</v>
      </c>
      <c r="S4" s="15">
        <f ca="1">3*AK4</f>
        <v>3</v>
      </c>
      <c r="T4" s="36">
        <f t="shared" ref="T4:T7" ca="1" si="2">SUM(O4:S4)</f>
        <v>30</v>
      </c>
      <c r="U4" s="31"/>
      <c r="V4" s="15">
        <f ca="1">AN4+2*AO4+3*AP4</f>
        <v>10</v>
      </c>
      <c r="W4" s="15">
        <f ca="1">AN4+AO4+2*AP4</f>
        <v>7</v>
      </c>
      <c r="X4" s="12">
        <f ca="1">AN4+AP4</f>
        <v>4</v>
      </c>
      <c r="Y4" s="15">
        <f ca="1">AN4+4*AO4</f>
        <v>6</v>
      </c>
      <c r="Z4" s="15">
        <f ca="1">AN4+3*AO4+4*AP4</f>
        <v>13</v>
      </c>
      <c r="AA4" s="5">
        <f t="shared" ref="AA4:AA7" ca="1" si="3">SUM(V4:Z4)</f>
        <v>40</v>
      </c>
      <c r="AB4" s="1">
        <f ca="1">RANDBETWEEN($AW3,$AY3)</f>
        <v>2</v>
      </c>
      <c r="AC4" s="1">
        <f ca="1">RANDBETWEEN($AW3,$AY3)</f>
        <v>1</v>
      </c>
      <c r="AD4" s="27"/>
      <c r="AE4" s="27"/>
      <c r="AF4" s="1">
        <f ca="1">RANDBETWEEN($AW3,$AY3)</f>
        <v>1</v>
      </c>
      <c r="AG4" s="1">
        <f ca="1">RANDBETWEEN($AW3,$AY3)</f>
        <v>1</v>
      </c>
      <c r="AH4" s="1">
        <f ca="1">RANDBETWEEN($AW3,$AY3)</f>
        <v>1</v>
      </c>
      <c r="AI4" s="27"/>
      <c r="AJ4" s="1">
        <f ca="1">RANDBETWEEN($AW3,$AY3)</f>
        <v>2</v>
      </c>
      <c r="AK4" s="1">
        <f ca="1">RANDBETWEEN($AW3,$AY3)</f>
        <v>1</v>
      </c>
      <c r="AL4" s="27"/>
      <c r="AM4" s="27"/>
      <c r="AN4" s="1">
        <f ca="1">RANDBETWEEN($AW3,$AY3)</f>
        <v>2</v>
      </c>
      <c r="AO4" s="1">
        <f ca="1">RANDBETWEEN($AW3,$AY3)</f>
        <v>1</v>
      </c>
      <c r="AP4" s="1">
        <f ca="1">RANDBETWEEN($AW3,$AY3)</f>
        <v>2</v>
      </c>
      <c r="AQ4" s="27"/>
      <c r="AR4" s="27"/>
      <c r="AS4" s="27"/>
      <c r="AT4" s="27"/>
    </row>
    <row r="5" spans="1:61" ht="22.5" customHeight="1" x14ac:dyDescent="0.3">
      <c r="A5" s="12">
        <f ca="1">3*AB4</f>
        <v>6</v>
      </c>
      <c r="B5" s="15">
        <f ca="1">AC4</f>
        <v>1</v>
      </c>
      <c r="C5" s="15">
        <f ca="1">2*AB4+2*AC4</f>
        <v>6</v>
      </c>
      <c r="D5" s="15">
        <f ca="1">4*AB4+3*AC4</f>
        <v>11</v>
      </c>
      <c r="E5" s="15">
        <f ca="1">AB4+4*AC4</f>
        <v>6</v>
      </c>
      <c r="F5" s="16">
        <f t="shared" ca="1" si="0"/>
        <v>30</v>
      </c>
      <c r="G5" s="31"/>
      <c r="H5" s="12">
        <f ca="1">AF4+4*AG4+4*AH4</f>
        <v>9</v>
      </c>
      <c r="I5" s="15">
        <f ca="1">AF4+3*AG4+3*AH4</f>
        <v>7</v>
      </c>
      <c r="J5" s="15">
        <f ca="1">AF4+2*AG4+2*AH4</f>
        <v>5</v>
      </c>
      <c r="K5" s="15">
        <f ca="1">AF4+AG4+AH4</f>
        <v>3</v>
      </c>
      <c r="L5" s="15">
        <f ca="1">AF4</f>
        <v>1</v>
      </c>
      <c r="M5" s="16">
        <f t="shared" ca="1" si="1"/>
        <v>25</v>
      </c>
      <c r="N5" s="31"/>
      <c r="O5" s="15">
        <f ca="1">3*AJ4</f>
        <v>6</v>
      </c>
      <c r="P5" s="15">
        <f ca="1">AK4</f>
        <v>1</v>
      </c>
      <c r="Q5" s="15">
        <f ca="1">2*AJ4+2*AK4</f>
        <v>6</v>
      </c>
      <c r="R5" s="15">
        <f ca="1">4*AJ4+3*AK4</f>
        <v>11</v>
      </c>
      <c r="S5" s="12">
        <f ca="1">AJ4+4*AK4</f>
        <v>6</v>
      </c>
      <c r="T5" s="36">
        <f t="shared" ca="1" si="2"/>
        <v>30</v>
      </c>
      <c r="U5" s="31"/>
      <c r="V5" s="12">
        <f ca="1">AN4+4*AO4+4*AP4</f>
        <v>14</v>
      </c>
      <c r="W5" s="12">
        <f ca="1">AN4+3*AO4+3*AP4</f>
        <v>11</v>
      </c>
      <c r="X5" s="15">
        <f ca="1">AN4+2*AO4+2*AP4</f>
        <v>8</v>
      </c>
      <c r="Y5" s="15">
        <f ca="1">AN4+AO4+AP4</f>
        <v>5</v>
      </c>
      <c r="Z5" s="12">
        <f ca="1">AN4</f>
        <v>2</v>
      </c>
      <c r="AA5" s="5">
        <f t="shared" ca="1" si="3"/>
        <v>40</v>
      </c>
      <c r="AB5" s="25"/>
      <c r="AC5" s="25"/>
      <c r="AD5" s="25"/>
      <c r="AE5" s="25"/>
      <c r="AF5" s="26"/>
      <c r="AG5" s="25"/>
      <c r="AH5" s="25"/>
      <c r="AI5" s="25"/>
      <c r="AJ5" s="25"/>
      <c r="AL5" s="25"/>
      <c r="AM5" s="25"/>
      <c r="AN5" s="25"/>
      <c r="AO5" s="25"/>
      <c r="AQ5" s="25"/>
      <c r="AR5" s="25"/>
      <c r="AS5" s="25"/>
      <c r="AT5" s="25"/>
    </row>
    <row r="6" spans="1:61" ht="22.5" customHeight="1" x14ac:dyDescent="0.3">
      <c r="A6" s="12">
        <f ca="1">4*AB4+AC4</f>
        <v>9</v>
      </c>
      <c r="B6" s="15">
        <f ca="1">AB4+2*AC4</f>
        <v>4</v>
      </c>
      <c r="C6" s="15">
        <f ca="1">3*AB4+3*AC4</f>
        <v>9</v>
      </c>
      <c r="D6" s="15">
        <f ca="1">4*AC4</f>
        <v>4</v>
      </c>
      <c r="E6" s="15">
        <f ca="1">2*AB4</f>
        <v>4</v>
      </c>
      <c r="F6" s="16">
        <f t="shared" ca="1" si="0"/>
        <v>30</v>
      </c>
      <c r="G6" s="31"/>
      <c r="H6" s="15">
        <f ca="1">AF4+AG4</f>
        <v>2</v>
      </c>
      <c r="I6" s="15">
        <f ca="1">AF4+4*AH4</f>
        <v>5</v>
      </c>
      <c r="J6" s="15">
        <f ca="1">AF4+4*AG4+3*AH4</f>
        <v>8</v>
      </c>
      <c r="K6" s="15">
        <f ca="1">AF4+3*AG4+2*AH4</f>
        <v>6</v>
      </c>
      <c r="L6" s="12">
        <f ca="1">AF4+2*AG4+AH4</f>
        <v>4</v>
      </c>
      <c r="M6" s="16">
        <f t="shared" ca="1" si="1"/>
        <v>25</v>
      </c>
      <c r="N6" s="31"/>
      <c r="O6" s="12">
        <f ca="1">4*AJ4+AK4</f>
        <v>9</v>
      </c>
      <c r="P6" s="15">
        <f ca="1">AJ4+2*AK4</f>
        <v>4</v>
      </c>
      <c r="Q6" s="12">
        <f ca="1">3*AJ4+3*AK4</f>
        <v>9</v>
      </c>
      <c r="R6" s="15">
        <f ca="1">4*AK4</f>
        <v>4</v>
      </c>
      <c r="S6" s="12">
        <f ca="1">2*AJ4</f>
        <v>4</v>
      </c>
      <c r="T6" s="36">
        <f t="shared" ca="1" si="2"/>
        <v>30</v>
      </c>
      <c r="U6" s="31"/>
      <c r="V6" s="12">
        <f ca="1">AN4+AO4</f>
        <v>3</v>
      </c>
      <c r="W6" s="15">
        <f ca="1">AN4+4*AP4</f>
        <v>10</v>
      </c>
      <c r="X6" s="12">
        <f ca="1">AN4+4*AO4+3*AP4</f>
        <v>12</v>
      </c>
      <c r="Y6" s="12">
        <f ca="1">AN4+3*AO4+2*AP4</f>
        <v>9</v>
      </c>
      <c r="Z6" s="15">
        <f ca="1">AN4+2*AO4+AP4</f>
        <v>6</v>
      </c>
      <c r="AA6" s="5">
        <f t="shared" ca="1" si="3"/>
        <v>40</v>
      </c>
      <c r="AB6" s="27"/>
      <c r="AC6" s="27"/>
      <c r="AD6" s="27"/>
      <c r="AE6" s="27"/>
      <c r="AF6" s="26"/>
      <c r="AG6" s="27"/>
      <c r="AH6" s="27"/>
      <c r="AI6" s="27"/>
      <c r="AJ6" s="27"/>
      <c r="AL6" s="27"/>
      <c r="AM6" s="27"/>
      <c r="AN6" s="27"/>
      <c r="AO6" s="27"/>
      <c r="AQ6" s="27"/>
      <c r="AR6" s="27"/>
      <c r="AS6" s="27"/>
      <c r="AT6" s="27"/>
      <c r="AW6" s="35"/>
    </row>
    <row r="7" spans="1:61" s="4" customFormat="1" ht="22.5" customHeight="1" x14ac:dyDescent="0.3">
      <c r="A7" s="12">
        <f ca="1">2*AC4</f>
        <v>2</v>
      </c>
      <c r="B7" s="15">
        <f ca="1">2*AB4+3*AC4</f>
        <v>7</v>
      </c>
      <c r="C7" s="15">
        <f ca="1">4*AB4+4*AC4</f>
        <v>12</v>
      </c>
      <c r="D7" s="15">
        <f ca="1">AB4</f>
        <v>2</v>
      </c>
      <c r="E7" s="15">
        <f ca="1">3*AB4+AC4</f>
        <v>7</v>
      </c>
      <c r="F7" s="16">
        <f t="shared" ca="1" si="0"/>
        <v>30</v>
      </c>
      <c r="G7" s="31"/>
      <c r="H7" s="12">
        <f ca="1">AF4+3*AG4+AH4</f>
        <v>5</v>
      </c>
      <c r="I7" s="15">
        <f ca="1">AF4+2*AG4</f>
        <v>3</v>
      </c>
      <c r="J7" s="12">
        <f ca="1">AF4+AG4+4*AH4</f>
        <v>6</v>
      </c>
      <c r="K7" s="12">
        <f ca="1">AF4+3*AH4</f>
        <v>4</v>
      </c>
      <c r="L7" s="15">
        <f ca="1">AF4+4*AG4+2*AH4</f>
        <v>7</v>
      </c>
      <c r="M7" s="16">
        <f t="shared" ca="1" si="1"/>
        <v>25</v>
      </c>
      <c r="N7" s="31"/>
      <c r="O7" s="12">
        <f ca="1">2*AK4</f>
        <v>2</v>
      </c>
      <c r="P7" s="15">
        <f ca="1">2*AJ4+3*AK4</f>
        <v>7</v>
      </c>
      <c r="Q7" s="12">
        <f ca="1">4*AJ4+4*AK4</f>
        <v>12</v>
      </c>
      <c r="R7" s="12">
        <f ca="1">AJ4</f>
        <v>2</v>
      </c>
      <c r="S7" s="12">
        <f ca="1">3*AP4+AK4</f>
        <v>7</v>
      </c>
      <c r="T7" s="36">
        <f t="shared" ca="1" si="2"/>
        <v>30</v>
      </c>
      <c r="U7" s="31"/>
      <c r="V7" s="15">
        <f ca="1">AN4+3*AO4+AP4</f>
        <v>7</v>
      </c>
      <c r="W7" s="15">
        <f ca="1">AN4+2*AO4</f>
        <v>4</v>
      </c>
      <c r="X7" s="12">
        <f ca="1">AN4+AO4+4*AP4</f>
        <v>11</v>
      </c>
      <c r="Y7" s="12">
        <f ca="1">AN4+3*AP4</f>
        <v>8</v>
      </c>
      <c r="Z7" s="15">
        <f ca="1">AN4+4*AO4+2*AP4</f>
        <v>10</v>
      </c>
      <c r="AA7" s="5">
        <f t="shared" ca="1" si="3"/>
        <v>40</v>
      </c>
      <c r="AD7" s="29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V7" s="35"/>
      <c r="AW7" s="35"/>
      <c r="AX7" s="35"/>
      <c r="AY7" s="35"/>
    </row>
    <row r="8" spans="1:61" s="4" customFormat="1" ht="22.5" customHeight="1" x14ac:dyDescent="0.3">
      <c r="A8" s="16">
        <f ca="1">SUM(A3:A7)</f>
        <v>30</v>
      </c>
      <c r="B8" s="16">
        <f t="shared" ref="B8:E8" ca="1" si="4">SUM(B3:B7)</f>
        <v>30</v>
      </c>
      <c r="C8" s="16">
        <f t="shared" ca="1" si="4"/>
        <v>30</v>
      </c>
      <c r="D8" s="16">
        <f t="shared" ca="1" si="4"/>
        <v>30</v>
      </c>
      <c r="E8" s="16">
        <f t="shared" ca="1" si="4"/>
        <v>30</v>
      </c>
      <c r="F8" s="16">
        <f ca="1">SUM(A3,B4,C5,D6,E7)</f>
        <v>30</v>
      </c>
      <c r="G8" s="16"/>
      <c r="H8" s="16">
        <f ca="1">SUM(H3:H7)</f>
        <v>25</v>
      </c>
      <c r="I8" s="16">
        <f t="shared" ref="I8:L8" ca="1" si="5">SUM(I3:I7)</f>
        <v>25</v>
      </c>
      <c r="J8" s="16">
        <f t="shared" ca="1" si="5"/>
        <v>25</v>
      </c>
      <c r="K8" s="16">
        <f t="shared" ca="1" si="5"/>
        <v>25</v>
      </c>
      <c r="L8" s="16">
        <f t="shared" ca="1" si="5"/>
        <v>25</v>
      </c>
      <c r="M8" s="16">
        <f ca="1">SUM(H3,I4,J5,K6,L7)</f>
        <v>25</v>
      </c>
      <c r="N8" s="16"/>
      <c r="O8" s="16">
        <f ca="1">SUM(O3:O7)</f>
        <v>30</v>
      </c>
      <c r="P8" s="16">
        <f t="shared" ref="P8:S8" ca="1" si="6">SUM(P3:P7)</f>
        <v>30</v>
      </c>
      <c r="Q8" s="16">
        <f t="shared" ca="1" si="6"/>
        <v>30</v>
      </c>
      <c r="R8" s="16">
        <f t="shared" ca="1" si="6"/>
        <v>30</v>
      </c>
      <c r="S8" s="16">
        <f t="shared" ca="1" si="6"/>
        <v>30</v>
      </c>
      <c r="T8" s="36">
        <f ca="1">SUM(O3,P4,Q5,R6,S7)</f>
        <v>30</v>
      </c>
      <c r="U8" s="16"/>
      <c r="V8" s="16">
        <f ca="1">SUM(V3:V7)</f>
        <v>40</v>
      </c>
      <c r="W8" s="16">
        <f t="shared" ref="W8:Z8" ca="1" si="7">SUM(W3:W7)</f>
        <v>40</v>
      </c>
      <c r="X8" s="16">
        <f t="shared" ca="1" si="7"/>
        <v>40</v>
      </c>
      <c r="Y8" s="16">
        <f t="shared" ca="1" si="7"/>
        <v>40</v>
      </c>
      <c r="Z8" s="16">
        <f t="shared" ca="1" si="7"/>
        <v>40</v>
      </c>
      <c r="AA8" s="4">
        <f ca="1">SUM(V3,W4,X5,Y6,Z7)</f>
        <v>40</v>
      </c>
      <c r="AD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V8" s="35"/>
      <c r="AW8" s="35"/>
      <c r="AX8" s="35"/>
      <c r="AY8" s="35"/>
    </row>
    <row r="9" spans="1:61" ht="22.5" customHeight="1" x14ac:dyDescent="0.3">
      <c r="A9" s="30" t="s">
        <v>10</v>
      </c>
      <c r="B9" s="61">
        <f ca="1">10*(AB11+AC11)</f>
        <v>40</v>
      </c>
      <c r="C9" s="61"/>
      <c r="D9" s="31"/>
      <c r="E9" s="32"/>
      <c r="F9" s="16">
        <f ca="1">SUM(E10,D11,C12,B13,A14)</f>
        <v>40</v>
      </c>
      <c r="G9" s="31"/>
      <c r="H9" s="33" t="s">
        <v>11</v>
      </c>
      <c r="I9" s="62">
        <f ca="1">5*AF11+10*(AG11+AH11)</f>
        <v>50</v>
      </c>
      <c r="J9" s="62"/>
      <c r="K9" s="31"/>
      <c r="L9" s="32"/>
      <c r="M9" s="16">
        <f ca="1">SUM(L10,K11,J12,I13,H14)</f>
        <v>50</v>
      </c>
      <c r="N9" s="31"/>
      <c r="O9" s="33" t="s">
        <v>12</v>
      </c>
      <c r="P9" s="62">
        <f ca="1">10*(AK11+AJ11)</f>
        <v>50</v>
      </c>
      <c r="Q9" s="62"/>
      <c r="R9" s="31"/>
      <c r="S9" s="32"/>
      <c r="T9" s="36">
        <f ca="1">SUM(S10,R11,Q12,P13,O14)</f>
        <v>50</v>
      </c>
      <c r="U9" s="31"/>
      <c r="V9" s="33" t="s">
        <v>13</v>
      </c>
      <c r="W9" s="62">
        <f ca="1">5*AN11+10*(AO11+AP11)</f>
        <v>60</v>
      </c>
      <c r="X9" s="62"/>
      <c r="Y9" s="31"/>
      <c r="Z9" s="32"/>
      <c r="AA9" s="5">
        <f ca="1">SUM(Z10,Y11,X12,W13,V14)</f>
        <v>60</v>
      </c>
    </row>
    <row r="10" spans="1:61" ht="22.5" customHeight="1" x14ac:dyDescent="0.25">
      <c r="A10" s="12">
        <f ca="1">AB11+3*AC11</f>
        <v>8</v>
      </c>
      <c r="B10" s="15">
        <f ca="1">3*AB11+4*AC11</f>
        <v>14</v>
      </c>
      <c r="C10" s="15">
        <f>0</f>
        <v>0</v>
      </c>
      <c r="D10" s="12">
        <f ca="1">2*AB11+AC11</f>
        <v>6</v>
      </c>
      <c r="E10" s="15">
        <f ca="1">4*AB11+2*AC11</f>
        <v>12</v>
      </c>
      <c r="F10" s="16">
        <f ca="1">SUM(A10:E10)</f>
        <v>40</v>
      </c>
      <c r="G10" s="31"/>
      <c r="H10" s="12">
        <f ca="1">AF11+2*AH11</f>
        <v>6</v>
      </c>
      <c r="I10" s="12">
        <f ca="1">AF11+4*AG11+AH11</f>
        <v>12</v>
      </c>
      <c r="J10" s="12">
        <f ca="1">AF11+3*AG11</f>
        <v>8</v>
      </c>
      <c r="K10" s="12">
        <f ca="1">AF11+2*AG11+4*AH11</f>
        <v>14</v>
      </c>
      <c r="L10" s="12">
        <f ca="1">AF11+AG11+3*AH11</f>
        <v>10</v>
      </c>
      <c r="M10" s="16">
        <f ca="1">SUM(H10:L10)</f>
        <v>50</v>
      </c>
      <c r="N10" s="31"/>
      <c r="O10" s="15">
        <f ca="1">AJ11+3*AK11</f>
        <v>11</v>
      </c>
      <c r="P10" s="12">
        <f ca="1">3*AJ11+4*AK11</f>
        <v>18</v>
      </c>
      <c r="Q10" s="15">
        <f>0</f>
        <v>0</v>
      </c>
      <c r="R10" s="12">
        <f ca="1">2*AJ11+AK11</f>
        <v>7</v>
      </c>
      <c r="S10" s="15">
        <f ca="1">4*AJ11+2*AK11</f>
        <v>14</v>
      </c>
      <c r="T10" s="36">
        <f ca="1">SUM(O10:S10)</f>
        <v>50</v>
      </c>
      <c r="U10" s="31"/>
      <c r="V10" s="15">
        <f ca="1">AN11+2*AP11</f>
        <v>6</v>
      </c>
      <c r="W10" s="15">
        <f ca="1">AN11+4*AO11+AP11</f>
        <v>16</v>
      </c>
      <c r="X10" s="12">
        <f ca="1">AN11+3*AO11</f>
        <v>11</v>
      </c>
      <c r="Y10" s="15">
        <f ca="1">AN11+2*AO11+4*AP11</f>
        <v>16</v>
      </c>
      <c r="Z10" s="15">
        <f ca="1">AN11+AO11+3*AP11</f>
        <v>11</v>
      </c>
      <c r="AA10" s="5">
        <f ca="1">SUM(V10:Z10)</f>
        <v>60</v>
      </c>
      <c r="AB10" s="19" t="s">
        <v>4</v>
      </c>
      <c r="AC10" s="19" t="s">
        <v>5</v>
      </c>
      <c r="AD10" s="25"/>
      <c r="AE10" s="25"/>
      <c r="AF10" s="19" t="s">
        <v>4</v>
      </c>
      <c r="AG10" s="19" t="s">
        <v>5</v>
      </c>
      <c r="AH10" s="19" t="s">
        <v>6</v>
      </c>
      <c r="AI10" s="25"/>
      <c r="AJ10" s="19" t="s">
        <v>4</v>
      </c>
      <c r="AK10" s="19" t="s">
        <v>5</v>
      </c>
      <c r="AL10" s="25"/>
      <c r="AM10" s="25"/>
      <c r="AN10" s="19" t="s">
        <v>4</v>
      </c>
      <c r="AO10" s="19" t="s">
        <v>5</v>
      </c>
      <c r="AP10" s="19" t="s">
        <v>6</v>
      </c>
      <c r="AQ10" s="25"/>
      <c r="AR10" s="25"/>
      <c r="AS10" s="25"/>
      <c r="AT10" s="25"/>
      <c r="AV10" s="22" t="s">
        <v>8</v>
      </c>
      <c r="AW10" s="23">
        <v>2</v>
      </c>
      <c r="AX10" s="22" t="s">
        <v>9</v>
      </c>
      <c r="AY10" s="23">
        <v>3</v>
      </c>
    </row>
    <row r="11" spans="1:61" ht="22.5" customHeight="1" x14ac:dyDescent="0.3">
      <c r="A11" s="15">
        <f ca="1">2*AB11+4*AC11</f>
        <v>12</v>
      </c>
      <c r="B11" s="12">
        <f ca="1">4*AB11</f>
        <v>8</v>
      </c>
      <c r="C11" s="15">
        <f ca="1">AB11+AC11</f>
        <v>4</v>
      </c>
      <c r="D11" s="12">
        <f ca="1">3*AB11+2*AC11</f>
        <v>10</v>
      </c>
      <c r="E11" s="12">
        <f ca="1">3*AC11</f>
        <v>6</v>
      </c>
      <c r="F11" s="16">
        <f t="shared" ref="F11:F14" ca="1" si="8">SUM(A11:E11)</f>
        <v>40</v>
      </c>
      <c r="G11" s="31"/>
      <c r="H11" s="15">
        <f ca="1">AF11+2*AG11+3*AH11</f>
        <v>12</v>
      </c>
      <c r="I11" s="15">
        <f ca="1">AF11+AG11+2*AH11</f>
        <v>8</v>
      </c>
      <c r="J11" s="15">
        <f ca="1">AF11+AH11</f>
        <v>4</v>
      </c>
      <c r="K11" s="12">
        <f ca="1">AF11+4*AG11</f>
        <v>10</v>
      </c>
      <c r="L11" s="15">
        <f ca="1">AF11+3*AG11+4*AH11</f>
        <v>16</v>
      </c>
      <c r="M11" s="16">
        <f t="shared" ref="M11:M14" ca="1" si="9">SUM(H11:L11)</f>
        <v>50</v>
      </c>
      <c r="N11" s="31"/>
      <c r="O11" s="15">
        <f ca="1">2*AJ11+4*AK11</f>
        <v>16</v>
      </c>
      <c r="P11" s="15">
        <f ca="1">4*AJ11</f>
        <v>8</v>
      </c>
      <c r="Q11" s="15">
        <f ca="1">AJ11+AK11</f>
        <v>5</v>
      </c>
      <c r="R11" s="15">
        <f ca="1">3*AJ11+2*AK11</f>
        <v>12</v>
      </c>
      <c r="S11" s="12">
        <f ca="1">3*AK11</f>
        <v>9</v>
      </c>
      <c r="T11" s="36">
        <f t="shared" ref="T11:T14" ca="1" si="10">SUM(O11:S11)</f>
        <v>50</v>
      </c>
      <c r="U11" s="31"/>
      <c r="V11" s="15">
        <f ca="1">AN11+2*AO11+3*AP11</f>
        <v>14</v>
      </c>
      <c r="W11" s="15">
        <f ca="1">AN11+AO11+2*AP11</f>
        <v>9</v>
      </c>
      <c r="X11" s="15">
        <f ca="1">AN11+AP11</f>
        <v>4</v>
      </c>
      <c r="Y11" s="12">
        <f ca="1">AN11+4*AO11</f>
        <v>14</v>
      </c>
      <c r="Z11" s="12">
        <f ca="1">AN11+3*AO11+4*AP11</f>
        <v>19</v>
      </c>
      <c r="AA11" s="5">
        <f t="shared" ref="AA11:AA14" ca="1" si="11">SUM(V11:Z11)</f>
        <v>60</v>
      </c>
      <c r="AB11" s="1">
        <f ca="1">RANDBETWEEN($AW10,$AY10)</f>
        <v>2</v>
      </c>
      <c r="AC11" s="1">
        <f ca="1">RANDBETWEEN($AW10,$AY10)</f>
        <v>2</v>
      </c>
      <c r="AD11" s="27"/>
      <c r="AE11" s="27"/>
      <c r="AF11" s="1">
        <f ca="1">RANDBETWEEN($AW10,$AY10)</f>
        <v>2</v>
      </c>
      <c r="AG11" s="1">
        <f ca="1">RANDBETWEEN($AW10,$AY10)</f>
        <v>2</v>
      </c>
      <c r="AH11" s="1">
        <f ca="1">RANDBETWEEN($AW10,$AY10)</f>
        <v>2</v>
      </c>
      <c r="AI11" s="27"/>
      <c r="AJ11" s="1">
        <f ca="1">RANDBETWEEN($AW10,$AY10)</f>
        <v>2</v>
      </c>
      <c r="AK11" s="1">
        <f ca="1">RANDBETWEEN($AW10,$AY10)</f>
        <v>3</v>
      </c>
      <c r="AL11" s="27"/>
      <c r="AM11" s="27"/>
      <c r="AN11" s="1">
        <f ca="1">RANDBETWEEN($AW10,$AY10)</f>
        <v>2</v>
      </c>
      <c r="AO11" s="1">
        <f ca="1">RANDBETWEEN($AW10,$AY10)</f>
        <v>3</v>
      </c>
      <c r="AP11" s="1">
        <f ca="1">RANDBETWEEN($AW10,$AY10)</f>
        <v>2</v>
      </c>
      <c r="AQ11" s="27"/>
      <c r="AR11" s="27"/>
      <c r="AS11" s="27"/>
      <c r="AT11" s="27"/>
    </row>
    <row r="12" spans="1:61" ht="22.5" customHeight="1" x14ac:dyDescent="0.3">
      <c r="A12" s="15">
        <f ca="1">3*AB11</f>
        <v>6</v>
      </c>
      <c r="B12" s="15">
        <f ca="1">AC11</f>
        <v>2</v>
      </c>
      <c r="C12" s="12">
        <f ca="1">2*AB11+2*AC11</f>
        <v>8</v>
      </c>
      <c r="D12" s="12">
        <f ca="1">4*AB11+3*AC11</f>
        <v>14</v>
      </c>
      <c r="E12" s="15">
        <f ca="1">AB11+4*AC11</f>
        <v>10</v>
      </c>
      <c r="F12" s="16">
        <f t="shared" ca="1" si="8"/>
        <v>40</v>
      </c>
      <c r="G12" s="31"/>
      <c r="H12" s="15">
        <f ca="1">AF11+4*AG11+4*AH11</f>
        <v>18</v>
      </c>
      <c r="I12" s="15">
        <f ca="1">AF11+3*AG11+3*AH11</f>
        <v>14</v>
      </c>
      <c r="J12" s="15">
        <f ca="1">AF11+2*AG11+2*AH11</f>
        <v>10</v>
      </c>
      <c r="K12" s="12">
        <f ca="1">AF11+AG11+AH11</f>
        <v>6</v>
      </c>
      <c r="L12" s="15">
        <f ca="1">AF11</f>
        <v>2</v>
      </c>
      <c r="M12" s="16">
        <f t="shared" ca="1" si="9"/>
        <v>50</v>
      </c>
      <c r="N12" s="31"/>
      <c r="O12" s="12">
        <f ca="1">3*AJ11</f>
        <v>6</v>
      </c>
      <c r="P12" s="15">
        <f ca="1">AK11</f>
        <v>3</v>
      </c>
      <c r="Q12" s="15">
        <f ca="1">2*AJ11+2*AK11</f>
        <v>10</v>
      </c>
      <c r="R12" s="15">
        <f ca="1">4*AJ11+3*AK11</f>
        <v>17</v>
      </c>
      <c r="S12" s="12">
        <f ca="1">AJ11+4*AK11</f>
        <v>14</v>
      </c>
      <c r="T12" s="36">
        <f t="shared" ca="1" si="10"/>
        <v>50</v>
      </c>
      <c r="U12" s="31"/>
      <c r="V12" s="12">
        <f ca="1">AN11+4*AO11+4*AP11</f>
        <v>22</v>
      </c>
      <c r="W12" s="12">
        <f ca="1">AN11+3*AO11+3*AP11</f>
        <v>17</v>
      </c>
      <c r="X12" s="15">
        <f ca="1">AN11+2*AO11+2*AP11</f>
        <v>12</v>
      </c>
      <c r="Y12" s="12">
        <f ca="1">AN11+AO11+AP11</f>
        <v>7</v>
      </c>
      <c r="Z12" s="12">
        <f ca="1">AN11</f>
        <v>2</v>
      </c>
      <c r="AA12" s="5">
        <f t="shared" ca="1" si="11"/>
        <v>60</v>
      </c>
      <c r="AB12" s="25"/>
      <c r="AC12" s="25"/>
      <c r="AD12" s="25"/>
      <c r="AE12" s="25"/>
      <c r="AF12" s="26"/>
      <c r="AG12" s="25"/>
      <c r="AH12" s="25"/>
      <c r="AI12" s="25"/>
      <c r="AJ12" s="25"/>
      <c r="AL12" s="25"/>
      <c r="AM12" s="25"/>
      <c r="AN12" s="25"/>
      <c r="AO12" s="25"/>
      <c r="AQ12" s="25"/>
      <c r="AR12" s="25"/>
      <c r="AS12" s="25"/>
      <c r="AT12" s="25"/>
    </row>
    <row r="13" spans="1:61" ht="22.5" customHeight="1" x14ac:dyDescent="0.3">
      <c r="A13" s="15">
        <f ca="1">4*AB11+AC11</f>
        <v>10</v>
      </c>
      <c r="B13" s="15">
        <f ca="1">AB11+2*AC11</f>
        <v>6</v>
      </c>
      <c r="C13" s="15">
        <f ca="1">3*AB11+3*AC11</f>
        <v>12</v>
      </c>
      <c r="D13" s="12">
        <f ca="1">4*AC11</f>
        <v>8</v>
      </c>
      <c r="E13" s="15">
        <f ca="1">2*AB11</f>
        <v>4</v>
      </c>
      <c r="F13" s="16">
        <f t="shared" ca="1" si="8"/>
        <v>40</v>
      </c>
      <c r="G13" s="31"/>
      <c r="H13" s="15">
        <f ca="1">AF11+AG11</f>
        <v>4</v>
      </c>
      <c r="I13" s="15">
        <f ca="1">AF11+4*AH11</f>
        <v>10</v>
      </c>
      <c r="J13" s="15">
        <f ca="1">AF11+4*AG11+3*AH11</f>
        <v>16</v>
      </c>
      <c r="K13" s="12">
        <f ca="1">AF11+3*AG11+2*AH11</f>
        <v>12</v>
      </c>
      <c r="L13" s="15">
        <f ca="1">AF11+2*AG11+AH11</f>
        <v>8</v>
      </c>
      <c r="M13" s="16">
        <f t="shared" ca="1" si="9"/>
        <v>50</v>
      </c>
      <c r="N13" s="31"/>
      <c r="O13" s="12">
        <f ca="1">4*AJ11+AK11</f>
        <v>11</v>
      </c>
      <c r="P13" s="15">
        <f ca="1">AJ11+2*AK11</f>
        <v>8</v>
      </c>
      <c r="Q13" s="15">
        <f ca="1">3*AJ11+3*AK11</f>
        <v>15</v>
      </c>
      <c r="R13" s="15">
        <f ca="1">4*AK11</f>
        <v>12</v>
      </c>
      <c r="S13" s="15">
        <f ca="1">2*AJ11</f>
        <v>4</v>
      </c>
      <c r="T13" s="36">
        <f t="shared" ca="1" si="10"/>
        <v>50</v>
      </c>
      <c r="U13" s="31"/>
      <c r="V13" s="15">
        <f ca="1">AN11+AO11</f>
        <v>5</v>
      </c>
      <c r="W13" s="15">
        <f ca="1">AN11+4*AP11</f>
        <v>10</v>
      </c>
      <c r="X13" s="12">
        <f ca="1">AN11+4*AO11+3*AP11</f>
        <v>20</v>
      </c>
      <c r="Y13" s="15">
        <f ca="1">AN11+3*AO11+2*AP11</f>
        <v>15</v>
      </c>
      <c r="Z13" s="15">
        <f ca="1">AN11+2*AO11+AP11</f>
        <v>10</v>
      </c>
      <c r="AA13" s="5">
        <f t="shared" ca="1" si="11"/>
        <v>60</v>
      </c>
      <c r="AB13" s="27"/>
      <c r="AC13" s="27"/>
      <c r="AD13" s="27"/>
      <c r="AE13" s="27"/>
      <c r="AF13" s="26"/>
      <c r="AG13" s="27"/>
      <c r="AH13" s="27"/>
      <c r="AI13" s="27"/>
      <c r="AJ13" s="27"/>
      <c r="AL13" s="27"/>
      <c r="AM13" s="27"/>
      <c r="AN13" s="27"/>
      <c r="AO13" s="27"/>
      <c r="AQ13" s="27"/>
      <c r="AR13" s="27"/>
      <c r="AS13" s="27"/>
      <c r="AT13" s="27"/>
      <c r="AY13" s="34" t="s">
        <v>27</v>
      </c>
    </row>
    <row r="14" spans="1:61" s="4" customFormat="1" ht="22.5" customHeight="1" x14ac:dyDescent="0.3">
      <c r="A14" s="15">
        <f ca="1">2*AC11</f>
        <v>4</v>
      </c>
      <c r="B14" s="15">
        <f ca="1">2*AB11+3*AC11</f>
        <v>10</v>
      </c>
      <c r="C14" s="15">
        <f ca="1">4*AB11+4*AC11</f>
        <v>16</v>
      </c>
      <c r="D14" s="15">
        <f ca="1">AB11</f>
        <v>2</v>
      </c>
      <c r="E14" s="12">
        <f ca="1">3*AB11+AC11</f>
        <v>8</v>
      </c>
      <c r="F14" s="16">
        <f t="shared" ca="1" si="8"/>
        <v>40</v>
      </c>
      <c r="G14" s="31"/>
      <c r="H14" s="15">
        <f ca="1">AF11+3*AG11+AH11</f>
        <v>10</v>
      </c>
      <c r="I14" s="15">
        <f ca="1">AF11+2*AG11</f>
        <v>6</v>
      </c>
      <c r="J14" s="15">
        <f ca="1">AF11+AG11+4*AH11</f>
        <v>12</v>
      </c>
      <c r="K14" s="12">
        <f ca="1">AF11+3*AH11</f>
        <v>8</v>
      </c>
      <c r="L14" s="15">
        <f ca="1">AF11+4*AG11+2*AH11</f>
        <v>14</v>
      </c>
      <c r="M14" s="16">
        <f t="shared" ca="1" si="9"/>
        <v>50</v>
      </c>
      <c r="N14" s="31"/>
      <c r="O14" s="12">
        <f ca="1">2*AK11</f>
        <v>6</v>
      </c>
      <c r="P14" s="12">
        <f ca="1">2*AJ11+3*AK11</f>
        <v>13</v>
      </c>
      <c r="Q14" s="12">
        <f ca="1">4*AJ11+4*AK11</f>
        <v>20</v>
      </c>
      <c r="R14" s="15">
        <f ca="1">AJ11</f>
        <v>2</v>
      </c>
      <c r="S14" s="12">
        <f ca="1">3*AP11+AK11</f>
        <v>9</v>
      </c>
      <c r="T14" s="36">
        <f t="shared" ca="1" si="10"/>
        <v>50</v>
      </c>
      <c r="U14" s="31"/>
      <c r="V14" s="15">
        <f ca="1">AN11+3*AO11+AP11</f>
        <v>13</v>
      </c>
      <c r="W14" s="15">
        <f ca="1">AN11+2*AO11</f>
        <v>8</v>
      </c>
      <c r="X14" s="12">
        <f ca="1">AN11+AO11+4*AP11</f>
        <v>13</v>
      </c>
      <c r="Y14" s="12">
        <f ca="1">AN11+3*AP11</f>
        <v>8</v>
      </c>
      <c r="Z14" s="15">
        <f ca="1">AN11+4*AO11+2*AP11</f>
        <v>18</v>
      </c>
      <c r="AA14" s="5">
        <f t="shared" ca="1" si="11"/>
        <v>60</v>
      </c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V14" s="35"/>
      <c r="AW14" s="35"/>
      <c r="AX14" s="35"/>
      <c r="AY14" s="35"/>
    </row>
    <row r="15" spans="1:61" s="4" customFormat="1" ht="22.5" customHeight="1" x14ac:dyDescent="0.3">
      <c r="A15" s="16">
        <f ca="1">SUM(A10:A14)</f>
        <v>40</v>
      </c>
      <c r="B15" s="16">
        <f t="shared" ref="B15" ca="1" si="12">SUM(B10:B14)</f>
        <v>40</v>
      </c>
      <c r="C15" s="16">
        <f t="shared" ref="C15" ca="1" si="13">SUM(C10:C14)</f>
        <v>40</v>
      </c>
      <c r="D15" s="16">
        <f t="shared" ref="D15" ca="1" si="14">SUM(D10:D14)</f>
        <v>40</v>
      </c>
      <c r="E15" s="16">
        <f t="shared" ref="E15" ca="1" si="15">SUM(E10:E14)</f>
        <v>40</v>
      </c>
      <c r="F15" s="16">
        <f ca="1">SUM(A10,B11,C12,D13,E14)</f>
        <v>40</v>
      </c>
      <c r="G15" s="16"/>
      <c r="H15" s="16">
        <f ca="1">SUM(H10:H14)</f>
        <v>50</v>
      </c>
      <c r="I15" s="16">
        <f t="shared" ref="I15" ca="1" si="16">SUM(I10:I14)</f>
        <v>50</v>
      </c>
      <c r="J15" s="16">
        <f t="shared" ref="J15" ca="1" si="17">SUM(J10:J14)</f>
        <v>50</v>
      </c>
      <c r="K15" s="16">
        <f t="shared" ref="K15" ca="1" si="18">SUM(K10:K14)</f>
        <v>50</v>
      </c>
      <c r="L15" s="16">
        <f t="shared" ref="L15" ca="1" si="19">SUM(L10:L14)</f>
        <v>50</v>
      </c>
      <c r="M15" s="16">
        <f ca="1">SUM(H10,I11,J12,K13,L14)</f>
        <v>50</v>
      </c>
      <c r="N15" s="16"/>
      <c r="O15" s="16">
        <f ca="1">SUM(O10:O14)</f>
        <v>50</v>
      </c>
      <c r="P15" s="16">
        <f t="shared" ref="P15" ca="1" si="20">SUM(P10:P14)</f>
        <v>50</v>
      </c>
      <c r="Q15" s="16">
        <f t="shared" ref="Q15" ca="1" si="21">SUM(Q10:Q14)</f>
        <v>50</v>
      </c>
      <c r="R15" s="16">
        <f t="shared" ref="R15" ca="1" si="22">SUM(R10:R14)</f>
        <v>50</v>
      </c>
      <c r="S15" s="16">
        <f t="shared" ref="S15" ca="1" si="23">SUM(S10:S14)</f>
        <v>50</v>
      </c>
      <c r="T15" s="36">
        <f ca="1">SUM(O10,P11,Q12,R13,S14)</f>
        <v>50</v>
      </c>
      <c r="U15" s="16"/>
      <c r="V15" s="16">
        <f ca="1">SUM(V10:V14)</f>
        <v>60</v>
      </c>
      <c r="W15" s="16">
        <f t="shared" ref="W15" ca="1" si="24">SUM(W10:W14)</f>
        <v>60</v>
      </c>
      <c r="X15" s="16">
        <f t="shared" ref="X15" ca="1" si="25">SUM(X10:X14)</f>
        <v>60</v>
      </c>
      <c r="Y15" s="16">
        <f t="shared" ref="Y15" ca="1" si="26">SUM(Y10:Y14)</f>
        <v>60</v>
      </c>
      <c r="Z15" s="16">
        <f t="shared" ref="Z15" ca="1" si="27">SUM(Z10:Z14)</f>
        <v>60</v>
      </c>
      <c r="AA15" s="4">
        <f ca="1">SUM(V10,W11,X12,Y13,Z14)</f>
        <v>60</v>
      </c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V15" s="35"/>
      <c r="AW15" s="35"/>
      <c r="AX15" s="35"/>
      <c r="AY15" s="35"/>
    </row>
    <row r="16" spans="1:61" ht="22.5" customHeight="1" x14ac:dyDescent="0.3">
      <c r="A16" s="30" t="s">
        <v>14</v>
      </c>
      <c r="B16" s="61">
        <f ca="1">10*(AB18+AC18)</f>
        <v>80</v>
      </c>
      <c r="C16" s="61"/>
      <c r="D16" s="31"/>
      <c r="E16" s="32"/>
      <c r="F16" s="16">
        <f ca="1">SUM(E17,D18,C19,B20,A21)</f>
        <v>80</v>
      </c>
      <c r="G16" s="31"/>
      <c r="H16" s="33" t="s">
        <v>15</v>
      </c>
      <c r="I16" s="62">
        <f ca="1">5*AF18+10*(AG18+AH18)</f>
        <v>75</v>
      </c>
      <c r="J16" s="62"/>
      <c r="K16" s="31"/>
      <c r="L16" s="32"/>
      <c r="M16" s="16">
        <f ca="1">SUM(L17,K18,J19,I20,H21)</f>
        <v>75</v>
      </c>
      <c r="N16" s="31"/>
      <c r="O16" s="33" t="s">
        <v>16</v>
      </c>
      <c r="P16" s="62">
        <f ca="1">10*(AK18+AJ18)</f>
        <v>70</v>
      </c>
      <c r="Q16" s="62"/>
      <c r="R16" s="31"/>
      <c r="S16" s="32"/>
      <c r="T16" s="36">
        <f ca="1">SUM(S17,R18,Q19,P20,O21)</f>
        <v>70</v>
      </c>
      <c r="U16" s="31"/>
      <c r="V16" s="33" t="s">
        <v>17</v>
      </c>
      <c r="W16" s="62">
        <f ca="1">5*AN18+10*(AO18+AP18)</f>
        <v>85</v>
      </c>
      <c r="X16" s="62"/>
      <c r="Y16" s="31"/>
      <c r="Z16" s="32"/>
      <c r="AA16" s="5">
        <f ca="1">SUM(Z17,Y18,X19,W20,V21)</f>
        <v>85</v>
      </c>
      <c r="AB16" s="26"/>
      <c r="AC16" s="26"/>
      <c r="AE16" s="26"/>
      <c r="AF16" s="26"/>
    </row>
    <row r="17" spans="1:51" ht="22.5" customHeight="1" x14ac:dyDescent="0.25">
      <c r="A17" s="15">
        <f ca="1">AB18+3*AC18</f>
        <v>16</v>
      </c>
      <c r="B17" s="12">
        <f ca="1">3*AB18+4*AC18</f>
        <v>28</v>
      </c>
      <c r="C17" s="15">
        <f>0</f>
        <v>0</v>
      </c>
      <c r="D17" s="15">
        <f ca="1">2*AB18+AC18</f>
        <v>12</v>
      </c>
      <c r="E17" s="15">
        <f ca="1">4*AB18+2*AC18</f>
        <v>24</v>
      </c>
      <c r="F17" s="16">
        <f ca="1">SUM(A17:E17)</f>
        <v>80</v>
      </c>
      <c r="G17" s="31"/>
      <c r="H17" s="15">
        <f ca="1">AF18+2*AH18</f>
        <v>9</v>
      </c>
      <c r="I17" s="12">
        <f ca="1">AF18+4*AG18+AH18</f>
        <v>18</v>
      </c>
      <c r="J17" s="15">
        <f ca="1">AF18+3*AG18</f>
        <v>12</v>
      </c>
      <c r="K17" s="15">
        <f ca="1">AF18+2*AG18+4*AH18</f>
        <v>21</v>
      </c>
      <c r="L17" s="12">
        <f ca="1">AF18+AG18+3*AH18</f>
        <v>15</v>
      </c>
      <c r="M17" s="16">
        <f ca="1">SUM(H17:L17)</f>
        <v>75</v>
      </c>
      <c r="N17" s="31"/>
      <c r="O17" s="12">
        <f ca="1">AJ18+3*AK18</f>
        <v>13</v>
      </c>
      <c r="P17" s="12">
        <f ca="1">3*AJ18+4*AK18</f>
        <v>24</v>
      </c>
      <c r="Q17" s="12">
        <f>0</f>
        <v>0</v>
      </c>
      <c r="R17" s="15">
        <f ca="1">2*AJ18+AK18</f>
        <v>11</v>
      </c>
      <c r="S17" s="12">
        <f ca="1">4*AJ18+2*AK18</f>
        <v>22</v>
      </c>
      <c r="T17" s="36">
        <f ca="1">SUM(O17:S17)</f>
        <v>70</v>
      </c>
      <c r="U17" s="31"/>
      <c r="V17" s="15">
        <f ca="1">AN18+2*AP18</f>
        <v>11</v>
      </c>
      <c r="W17" s="15">
        <f ca="1">AN18+4*AO18+AP18</f>
        <v>19</v>
      </c>
      <c r="X17" s="15">
        <f ca="1">AN18+3*AO18</f>
        <v>12</v>
      </c>
      <c r="Y17" s="15">
        <f ca="1">AN18+2*AO18+4*AP18</f>
        <v>25</v>
      </c>
      <c r="Z17" s="12">
        <f ca="1">AN18+AO18+3*AP18</f>
        <v>18</v>
      </c>
      <c r="AA17" s="5">
        <f ca="1">SUM(V17:Z17)</f>
        <v>85</v>
      </c>
      <c r="AB17" s="19" t="s">
        <v>4</v>
      </c>
      <c r="AC17" s="19" t="s">
        <v>5</v>
      </c>
      <c r="AD17" s="25"/>
      <c r="AE17" s="25"/>
      <c r="AF17" s="19" t="s">
        <v>4</v>
      </c>
      <c r="AG17" s="19" t="s">
        <v>5</v>
      </c>
      <c r="AH17" s="19" t="s">
        <v>6</v>
      </c>
      <c r="AI17" s="25"/>
      <c r="AJ17" s="19" t="s">
        <v>4</v>
      </c>
      <c r="AK17" s="19" t="s">
        <v>5</v>
      </c>
      <c r="AL17" s="25"/>
      <c r="AM17" s="25"/>
      <c r="AN17" s="19" t="s">
        <v>4</v>
      </c>
      <c r="AO17" s="19" t="s">
        <v>5</v>
      </c>
      <c r="AP17" s="19" t="s">
        <v>6</v>
      </c>
      <c r="AQ17" s="25"/>
      <c r="AR17" s="25"/>
      <c r="AS17" s="25"/>
      <c r="AT17" s="25"/>
      <c r="AV17" s="22" t="s">
        <v>8</v>
      </c>
      <c r="AW17" s="23">
        <v>3</v>
      </c>
      <c r="AX17" s="22" t="s">
        <v>9</v>
      </c>
      <c r="AY17" s="23">
        <v>4</v>
      </c>
    </row>
    <row r="18" spans="1:51" ht="22.5" customHeight="1" x14ac:dyDescent="0.3">
      <c r="A18" s="15">
        <f ca="1">2*AB18+4*AC18</f>
        <v>24</v>
      </c>
      <c r="B18" s="12">
        <f ca="1">4*AB18</f>
        <v>16</v>
      </c>
      <c r="C18" s="15">
        <f ca="1">AB18+AC18</f>
        <v>8</v>
      </c>
      <c r="D18" s="15">
        <f ca="1">3*AB18+2*AC18</f>
        <v>20</v>
      </c>
      <c r="E18" s="15">
        <f ca="1">3*AC18</f>
        <v>12</v>
      </c>
      <c r="F18" s="16">
        <f t="shared" ref="F18:F21" ca="1" si="28">SUM(A18:E18)</f>
        <v>80</v>
      </c>
      <c r="G18" s="31"/>
      <c r="H18" s="12">
        <f ca="1">AF18+2*AG18+3*AH18</f>
        <v>18</v>
      </c>
      <c r="I18" s="12">
        <f ca="1">AF18+AG18+2*AH18</f>
        <v>12</v>
      </c>
      <c r="J18" s="12">
        <f ca="1">AF18+AH18</f>
        <v>6</v>
      </c>
      <c r="K18" s="12">
        <f ca="1">AF18+4*AG18</f>
        <v>15</v>
      </c>
      <c r="L18" s="15">
        <f ca="1">AF18+3*AG18+4*AH18</f>
        <v>24</v>
      </c>
      <c r="M18" s="16">
        <f t="shared" ref="M18:M21" ca="1" si="29">SUM(H18:L18)</f>
        <v>75</v>
      </c>
      <c r="N18" s="31"/>
      <c r="O18" s="12">
        <f ca="1">2*AJ18+4*AK18</f>
        <v>20</v>
      </c>
      <c r="P18" s="15">
        <f ca="1">4*AJ18</f>
        <v>16</v>
      </c>
      <c r="Q18" s="12">
        <f ca="1">AJ18+AK18</f>
        <v>7</v>
      </c>
      <c r="R18" s="15">
        <f ca="1">3*AJ18+2*AK18</f>
        <v>18</v>
      </c>
      <c r="S18" s="12">
        <f ca="1">3*AK18</f>
        <v>9</v>
      </c>
      <c r="T18" s="36">
        <f t="shared" ref="T18:T21" ca="1" si="30">SUM(O18:S18)</f>
        <v>70</v>
      </c>
      <c r="U18" s="31"/>
      <c r="V18" s="15">
        <f ca="1">AN18+2*AO18+3*AP18</f>
        <v>21</v>
      </c>
      <c r="W18" s="15">
        <f ca="1">AN18+AO18+2*AP18</f>
        <v>14</v>
      </c>
      <c r="X18" s="15">
        <f ca="1">AN18+AP18</f>
        <v>7</v>
      </c>
      <c r="Y18" s="12">
        <f ca="1">AN18+4*AO18</f>
        <v>15</v>
      </c>
      <c r="Z18" s="15">
        <f ca="1">AN18+3*AO18+4*AP18</f>
        <v>28</v>
      </c>
      <c r="AA18" s="5">
        <f t="shared" ref="AA18:AA21" ca="1" si="31">SUM(V18:Z18)</f>
        <v>85</v>
      </c>
      <c r="AB18" s="1">
        <f ca="1">RANDBETWEEN($AW17,$AY17)</f>
        <v>4</v>
      </c>
      <c r="AC18" s="1">
        <f ca="1">RANDBETWEEN($AW17,$AY17)</f>
        <v>4</v>
      </c>
      <c r="AD18" s="27"/>
      <c r="AE18" s="27"/>
      <c r="AF18" s="1">
        <f ca="1">RANDBETWEEN($AW17,$AY17)</f>
        <v>3</v>
      </c>
      <c r="AG18" s="1">
        <f ca="1">RANDBETWEEN($AW17,$AY17)</f>
        <v>3</v>
      </c>
      <c r="AH18" s="1">
        <f ca="1">RANDBETWEEN($AW17,$AY17)</f>
        <v>3</v>
      </c>
      <c r="AI18" s="27"/>
      <c r="AJ18" s="1">
        <f ca="1">RANDBETWEEN($AW17,$AY17)</f>
        <v>4</v>
      </c>
      <c r="AK18" s="1">
        <f ca="1">RANDBETWEEN($AW17,$AY17)</f>
        <v>3</v>
      </c>
      <c r="AL18" s="27"/>
      <c r="AM18" s="27"/>
      <c r="AN18" s="1">
        <f ca="1">RANDBETWEEN($AW17,$AY17)</f>
        <v>3</v>
      </c>
      <c r="AO18" s="1">
        <f ca="1">RANDBETWEEN($AW17,$AY17)</f>
        <v>3</v>
      </c>
      <c r="AP18" s="1">
        <f ca="1">RANDBETWEEN($AW17,$AY17)</f>
        <v>4</v>
      </c>
      <c r="AQ18" s="27"/>
      <c r="AR18" s="27"/>
      <c r="AS18" s="27"/>
      <c r="AT18" s="27"/>
    </row>
    <row r="19" spans="1:51" ht="22.5" customHeight="1" x14ac:dyDescent="0.3">
      <c r="A19" s="15">
        <f ca="1">3*AB18</f>
        <v>12</v>
      </c>
      <c r="B19" s="12">
        <f ca="1">AC18</f>
        <v>4</v>
      </c>
      <c r="C19" s="15">
        <f ca="1">2*AB18+2*AC18</f>
        <v>16</v>
      </c>
      <c r="D19" s="15">
        <f ca="1">4*AB18+3*AC18</f>
        <v>28</v>
      </c>
      <c r="E19" s="15">
        <f ca="1">AB18+4*AC18</f>
        <v>20</v>
      </c>
      <c r="F19" s="16">
        <f t="shared" ca="1" si="28"/>
        <v>80</v>
      </c>
      <c r="G19" s="31"/>
      <c r="H19" s="15">
        <f ca="1">AF18+4*AG18+4*AH18</f>
        <v>27</v>
      </c>
      <c r="I19" s="15">
        <f ca="1">AF18+3*AG18+3*AH18</f>
        <v>21</v>
      </c>
      <c r="J19" s="12">
        <f ca="1">AF18+2*AG18+2*AH18</f>
        <v>15</v>
      </c>
      <c r="K19" s="15">
        <f ca="1">AF18+AG18+AH18</f>
        <v>9</v>
      </c>
      <c r="L19" s="15">
        <f ca="1">AF18</f>
        <v>3</v>
      </c>
      <c r="M19" s="16">
        <f t="shared" ca="1" si="29"/>
        <v>75</v>
      </c>
      <c r="N19" s="31"/>
      <c r="O19" s="12">
        <f ca="1">3*AJ18</f>
        <v>12</v>
      </c>
      <c r="P19" s="15">
        <f ca="1">AK18</f>
        <v>3</v>
      </c>
      <c r="Q19" s="15">
        <f ca="1">2*AJ18+2*AK18</f>
        <v>14</v>
      </c>
      <c r="R19" s="15">
        <f ca="1">4*AJ18+3*AK18</f>
        <v>25</v>
      </c>
      <c r="S19" s="15">
        <f ca="1">AJ18+4*AK18</f>
        <v>16</v>
      </c>
      <c r="T19" s="36">
        <f t="shared" ca="1" si="30"/>
        <v>70</v>
      </c>
      <c r="U19" s="31"/>
      <c r="V19" s="15">
        <f ca="1">AN18+4*AO18+4*AP18</f>
        <v>31</v>
      </c>
      <c r="W19" s="15">
        <f ca="1">AN18+3*AO18+3*AP18</f>
        <v>24</v>
      </c>
      <c r="X19" s="12">
        <f ca="1">AN18+2*AO18+2*AP18</f>
        <v>17</v>
      </c>
      <c r="Y19" s="15">
        <f ca="1">AN18+AO18+AP18</f>
        <v>10</v>
      </c>
      <c r="Z19" s="15">
        <f ca="1">AN18</f>
        <v>3</v>
      </c>
      <c r="AA19" s="5">
        <f t="shared" ca="1" si="31"/>
        <v>85</v>
      </c>
      <c r="AB19" s="25"/>
      <c r="AC19" s="25"/>
      <c r="AD19" s="25"/>
      <c r="AE19" s="25"/>
      <c r="AF19" s="26"/>
      <c r="AG19" s="25"/>
      <c r="AH19" s="25"/>
      <c r="AI19" s="25"/>
      <c r="AJ19" s="25"/>
      <c r="AL19" s="25"/>
      <c r="AM19" s="25"/>
      <c r="AN19" s="25"/>
      <c r="AO19" s="25"/>
      <c r="AQ19" s="25"/>
      <c r="AR19" s="25"/>
      <c r="AS19" s="25"/>
      <c r="AT19" s="25"/>
    </row>
    <row r="20" spans="1:51" ht="22.5" customHeight="1" x14ac:dyDescent="0.3">
      <c r="A20" s="15">
        <f ca="1">4*AB18+AC18</f>
        <v>20</v>
      </c>
      <c r="B20" s="12">
        <f ca="1">AB18+2*AC18</f>
        <v>12</v>
      </c>
      <c r="C20" s="15">
        <f ca="1">3*AB18+3*AC18</f>
        <v>24</v>
      </c>
      <c r="D20" s="15">
        <f ca="1">4*AC18</f>
        <v>16</v>
      </c>
      <c r="E20" s="15">
        <f ca="1">2*AB18</f>
        <v>8</v>
      </c>
      <c r="F20" s="16">
        <f t="shared" ca="1" si="28"/>
        <v>80</v>
      </c>
      <c r="G20" s="31"/>
      <c r="H20" s="15">
        <f ca="1">AF18+AG18</f>
        <v>6</v>
      </c>
      <c r="I20" s="12">
        <f ca="1">AF18+4*AH18</f>
        <v>15</v>
      </c>
      <c r="J20" s="15">
        <f ca="1">AF18+4*AG18+3*AH18</f>
        <v>24</v>
      </c>
      <c r="K20" s="15">
        <f ca="1">AF18+3*AG18+2*AH18</f>
        <v>18</v>
      </c>
      <c r="L20" s="15">
        <f ca="1">AF18+2*AG18+AH18</f>
        <v>12</v>
      </c>
      <c r="M20" s="16">
        <f t="shared" ca="1" si="29"/>
        <v>75</v>
      </c>
      <c r="N20" s="31"/>
      <c r="O20" s="15">
        <f ca="1">4*AJ18+AK18</f>
        <v>19</v>
      </c>
      <c r="P20" s="15">
        <f ca="1">AJ18+2*AK18</f>
        <v>10</v>
      </c>
      <c r="Q20" s="12">
        <f ca="1">3*AJ18+3*AK18</f>
        <v>21</v>
      </c>
      <c r="R20" s="12">
        <f ca="1">4*AK18</f>
        <v>12</v>
      </c>
      <c r="S20" s="15">
        <f ca="1">2*AJ18</f>
        <v>8</v>
      </c>
      <c r="T20" s="36">
        <f t="shared" ca="1" si="30"/>
        <v>70</v>
      </c>
      <c r="U20" s="31"/>
      <c r="V20" s="15">
        <f ca="1">AN18+AO18</f>
        <v>6</v>
      </c>
      <c r="W20" s="12">
        <f ca="1">AN18+4*AP18</f>
        <v>19</v>
      </c>
      <c r="X20" s="12">
        <f ca="1">AN18+4*AO18+3*AP18</f>
        <v>27</v>
      </c>
      <c r="Y20" s="12">
        <f ca="1">AN18+3*AO18+2*AP18</f>
        <v>20</v>
      </c>
      <c r="Z20" s="12">
        <f ca="1">AN18+2*AO18+AP18</f>
        <v>13</v>
      </c>
      <c r="AA20" s="5">
        <f t="shared" ca="1" si="31"/>
        <v>85</v>
      </c>
      <c r="AB20" s="27"/>
      <c r="AC20" s="27"/>
      <c r="AD20" s="27"/>
      <c r="AE20" s="27"/>
      <c r="AF20" s="26"/>
      <c r="AG20" s="27"/>
      <c r="AH20" s="27"/>
      <c r="AI20" s="27"/>
      <c r="AJ20" s="27"/>
      <c r="AL20" s="27"/>
      <c r="AM20" s="27"/>
      <c r="AN20" s="27"/>
      <c r="AO20" s="27"/>
      <c r="AQ20" s="27"/>
      <c r="AR20" s="27"/>
      <c r="AS20" s="27"/>
      <c r="AT20" s="27"/>
      <c r="AX20" s="35"/>
    </row>
    <row r="21" spans="1:51" s="4" customFormat="1" ht="22.5" customHeight="1" x14ac:dyDescent="0.3">
      <c r="A21" s="12">
        <f ca="1">2*AC18</f>
        <v>8</v>
      </c>
      <c r="B21" s="12">
        <f ca="1">2*AB18+3*AC18</f>
        <v>20</v>
      </c>
      <c r="C21" s="12">
        <f ca="1">4*AB18+4*AC18</f>
        <v>32</v>
      </c>
      <c r="D21" s="12">
        <f ca="1">AB18</f>
        <v>4</v>
      </c>
      <c r="E21" s="12">
        <f ca="1">3*AB18+AC18</f>
        <v>16</v>
      </c>
      <c r="F21" s="16">
        <f t="shared" ca="1" si="28"/>
        <v>80</v>
      </c>
      <c r="G21" s="31"/>
      <c r="H21" s="12">
        <f ca="1">AF18+3*AG18+AH18</f>
        <v>15</v>
      </c>
      <c r="I21" s="15">
        <f ca="1">AF18+2*AG18</f>
        <v>9</v>
      </c>
      <c r="J21" s="15">
        <f ca="1">AF18+AG18+4*AH18</f>
        <v>18</v>
      </c>
      <c r="K21" s="15">
        <f ca="1">AF18+3*AH18</f>
        <v>12</v>
      </c>
      <c r="L21" s="15">
        <f ca="1">AF18+4*AG18+2*AH18</f>
        <v>21</v>
      </c>
      <c r="M21" s="16">
        <f t="shared" ca="1" si="29"/>
        <v>75</v>
      </c>
      <c r="N21" s="31"/>
      <c r="O21" s="15">
        <f ca="1">2*AK18</f>
        <v>6</v>
      </c>
      <c r="P21" s="12">
        <f ca="1">2*AJ18+3*AK18</f>
        <v>17</v>
      </c>
      <c r="Q21" s="15">
        <f ca="1">4*AJ18+4*AK18</f>
        <v>28</v>
      </c>
      <c r="R21" s="15">
        <f ca="1">AJ18</f>
        <v>4</v>
      </c>
      <c r="S21" s="15">
        <f ca="1">3*AP18+AK18</f>
        <v>15</v>
      </c>
      <c r="T21" s="36">
        <f t="shared" ca="1" si="30"/>
        <v>70</v>
      </c>
      <c r="U21" s="31"/>
      <c r="V21" s="12">
        <f ca="1">AN18+3*AO18+AP18</f>
        <v>16</v>
      </c>
      <c r="W21" s="15">
        <f ca="1">AN18+2*AO18</f>
        <v>9</v>
      </c>
      <c r="X21" s="15">
        <f ca="1">AN18+AO18+4*AP18</f>
        <v>22</v>
      </c>
      <c r="Y21" s="12">
        <f ca="1">AN18+3*AP18</f>
        <v>15</v>
      </c>
      <c r="Z21" s="15">
        <f ca="1">AN18+4*AO18+2*AP18</f>
        <v>23</v>
      </c>
      <c r="AA21" s="5">
        <f t="shared" ca="1" si="31"/>
        <v>85</v>
      </c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V21" s="35"/>
      <c r="AW21" s="35"/>
      <c r="AX21" s="35"/>
      <c r="AY21" s="35"/>
    </row>
    <row r="22" spans="1:51" s="4" customFormat="1" ht="22.5" customHeight="1" x14ac:dyDescent="0.3">
      <c r="A22" s="16">
        <f ca="1">SUM(A17:A21)</f>
        <v>80</v>
      </c>
      <c r="B22" s="16">
        <f t="shared" ref="B22" ca="1" si="32">SUM(B17:B21)</f>
        <v>80</v>
      </c>
      <c r="C22" s="16">
        <f t="shared" ref="C22" ca="1" si="33">SUM(C17:C21)</f>
        <v>80</v>
      </c>
      <c r="D22" s="16">
        <f t="shared" ref="D22" ca="1" si="34">SUM(D17:D21)</f>
        <v>80</v>
      </c>
      <c r="E22" s="16">
        <f t="shared" ref="E22" ca="1" si="35">SUM(E17:E21)</f>
        <v>80</v>
      </c>
      <c r="F22" s="16">
        <f ca="1">SUM(A17,B18,C19,D20,E21)</f>
        <v>80</v>
      </c>
      <c r="G22" s="16"/>
      <c r="H22" s="16">
        <f ca="1">SUM(H17:H21)</f>
        <v>75</v>
      </c>
      <c r="I22" s="16">
        <f t="shared" ref="I22" ca="1" si="36">SUM(I17:I21)</f>
        <v>75</v>
      </c>
      <c r="J22" s="16">
        <f t="shared" ref="J22" ca="1" si="37">SUM(J17:J21)</f>
        <v>75</v>
      </c>
      <c r="K22" s="16">
        <f t="shared" ref="K22" ca="1" si="38">SUM(K17:K21)</f>
        <v>75</v>
      </c>
      <c r="L22" s="16">
        <f t="shared" ref="L22" ca="1" si="39">SUM(L17:L21)</f>
        <v>75</v>
      </c>
      <c r="M22" s="16">
        <f ca="1">SUM(H17,I18,J19,K20,L21)</f>
        <v>75</v>
      </c>
      <c r="N22" s="16"/>
      <c r="O22" s="16">
        <f ca="1">SUM(O17:O21)</f>
        <v>70</v>
      </c>
      <c r="P22" s="16">
        <f t="shared" ref="P22" ca="1" si="40">SUM(P17:P21)</f>
        <v>70</v>
      </c>
      <c r="Q22" s="16">
        <f t="shared" ref="Q22" ca="1" si="41">SUM(Q17:Q21)</f>
        <v>70</v>
      </c>
      <c r="R22" s="16">
        <f t="shared" ref="R22" ca="1" si="42">SUM(R17:R21)</f>
        <v>70</v>
      </c>
      <c r="S22" s="16">
        <f t="shared" ref="S22" ca="1" si="43">SUM(S17:S21)</f>
        <v>70</v>
      </c>
      <c r="T22" s="36">
        <f ca="1">SUM(O17,P18,Q19,R20,S21)</f>
        <v>70</v>
      </c>
      <c r="U22" s="16"/>
      <c r="V22" s="16">
        <f ca="1">SUM(V17:V21)</f>
        <v>85</v>
      </c>
      <c r="W22" s="16">
        <f t="shared" ref="W22" ca="1" si="44">SUM(W17:W21)</f>
        <v>85</v>
      </c>
      <c r="X22" s="16">
        <f t="shared" ref="X22" ca="1" si="45">SUM(X17:X21)</f>
        <v>85</v>
      </c>
      <c r="Y22" s="16">
        <f t="shared" ref="Y22" ca="1" si="46">SUM(Y17:Y21)</f>
        <v>85</v>
      </c>
      <c r="Z22" s="16">
        <f t="shared" ref="Z22" ca="1" si="47">SUM(Z17:Z21)</f>
        <v>85</v>
      </c>
      <c r="AA22" s="4">
        <f ca="1">SUM(V17,W18,X19,Y20,Z21)</f>
        <v>85</v>
      </c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V22" s="35"/>
      <c r="AW22" s="35"/>
      <c r="AX22" s="35"/>
      <c r="AY22" s="35"/>
    </row>
    <row r="23" spans="1:51" ht="22.5" customHeight="1" x14ac:dyDescent="0.3">
      <c r="A23" s="30" t="s">
        <v>18</v>
      </c>
      <c r="B23" s="61">
        <f ca="1">10*(AB25+AC25)</f>
        <v>90</v>
      </c>
      <c r="C23" s="61"/>
      <c r="D23" s="31"/>
      <c r="E23" s="32"/>
      <c r="F23" s="16">
        <f ca="1">SUM(E24,D25,C26,B27,A28)</f>
        <v>90</v>
      </c>
      <c r="G23" s="31"/>
      <c r="H23" s="33" t="s">
        <v>19</v>
      </c>
      <c r="I23" s="62">
        <f ca="1">5*AF25+10*(AG25+AH25)</f>
        <v>115</v>
      </c>
      <c r="J23" s="62"/>
      <c r="K23" s="31"/>
      <c r="L23" s="32"/>
      <c r="M23" s="16">
        <f ca="1">SUM(L24,K25,J26,I27,H28)</f>
        <v>115</v>
      </c>
      <c r="N23" s="31"/>
      <c r="O23" s="33" t="s">
        <v>20</v>
      </c>
      <c r="P23" s="62">
        <f ca="1">10*(AK25+AJ25)</f>
        <v>90</v>
      </c>
      <c r="Q23" s="62"/>
      <c r="R23" s="31"/>
      <c r="S23" s="32"/>
      <c r="T23" s="36">
        <f ca="1">SUM(S24,R25,Q26,P27,O28)</f>
        <v>90</v>
      </c>
      <c r="U23" s="31"/>
      <c r="V23" s="33" t="s">
        <v>21</v>
      </c>
      <c r="W23" s="62">
        <f ca="1">5*AN25+10*(AO25+AP25)</f>
        <v>115</v>
      </c>
      <c r="X23" s="62"/>
      <c r="Y23" s="31"/>
      <c r="Z23" s="32"/>
      <c r="AA23" s="5">
        <f ca="1">SUM(Z24,Y25,X26,W27,V28)</f>
        <v>115</v>
      </c>
      <c r="AB23" s="26"/>
      <c r="AC23" s="26"/>
      <c r="AE23" s="26"/>
      <c r="AF23" s="26"/>
    </row>
    <row r="24" spans="1:51" ht="22.5" customHeight="1" x14ac:dyDescent="0.25">
      <c r="A24" s="15">
        <f ca="1">AB25+3*AC25</f>
        <v>19</v>
      </c>
      <c r="B24" s="12">
        <f ca="1">3*AB25+4*AC25</f>
        <v>32</v>
      </c>
      <c r="C24" s="12">
        <f>0</f>
        <v>0</v>
      </c>
      <c r="D24" s="15">
        <f ca="1">2*AB25+AC25</f>
        <v>13</v>
      </c>
      <c r="E24" s="15">
        <f ca="1">4*AB25+2*AC25</f>
        <v>26</v>
      </c>
      <c r="F24" s="16">
        <f ca="1">SUM(A24:E24)</f>
        <v>90</v>
      </c>
      <c r="G24" s="31"/>
      <c r="H24" s="15">
        <f ca="1">AF25+2*AH25</f>
        <v>15</v>
      </c>
      <c r="I24" s="12">
        <f ca="1">AF25+4*AG25+AH25</f>
        <v>26</v>
      </c>
      <c r="J24" s="12">
        <f ca="1">AF25+3*AG25</f>
        <v>17</v>
      </c>
      <c r="K24" s="15">
        <f ca="1">AF25+2*AG25+4*AH25</f>
        <v>33</v>
      </c>
      <c r="L24" s="12">
        <f ca="1">AF25+AG25+3*AH25</f>
        <v>24</v>
      </c>
      <c r="M24" s="16">
        <f ca="1">SUM(H24:L24)</f>
        <v>115</v>
      </c>
      <c r="N24" s="31"/>
      <c r="O24" s="15">
        <f ca="1">AJ25+3*AK25</f>
        <v>19</v>
      </c>
      <c r="P24" s="15">
        <f ca="1">3*AJ25+4*AK25</f>
        <v>32</v>
      </c>
      <c r="Q24" s="12">
        <f>0</f>
        <v>0</v>
      </c>
      <c r="R24" s="12">
        <f ca="1">2*AJ25+AK25</f>
        <v>13</v>
      </c>
      <c r="S24" s="12">
        <f ca="1">4*AJ25+2*AK25</f>
        <v>26</v>
      </c>
      <c r="T24" s="36">
        <f ca="1">SUM(O24:S24)</f>
        <v>90</v>
      </c>
      <c r="U24" s="31"/>
      <c r="V24" s="15">
        <f ca="1">AN25+2*AP25</f>
        <v>15</v>
      </c>
      <c r="W24" s="15">
        <f ca="1">AN25+4*AO25+AP25</f>
        <v>26</v>
      </c>
      <c r="X24" s="15">
        <f ca="1">AN25+3*AO25</f>
        <v>17</v>
      </c>
      <c r="Y24" s="15">
        <f ca="1">AN25+2*AO25+4*AP25</f>
        <v>33</v>
      </c>
      <c r="Z24" s="12">
        <f ca="1">AN25+AO25+3*AP25</f>
        <v>24</v>
      </c>
      <c r="AA24" s="5">
        <f ca="1">SUM(V24:Z24)</f>
        <v>115</v>
      </c>
      <c r="AB24" s="19" t="s">
        <v>4</v>
      </c>
      <c r="AC24" s="19" t="s">
        <v>5</v>
      </c>
      <c r="AD24" s="25"/>
      <c r="AE24" s="25"/>
      <c r="AF24" s="19" t="s">
        <v>4</v>
      </c>
      <c r="AG24" s="19" t="s">
        <v>5</v>
      </c>
      <c r="AH24" s="19" t="s">
        <v>6</v>
      </c>
      <c r="AI24" s="25"/>
      <c r="AJ24" s="19" t="s">
        <v>4</v>
      </c>
      <c r="AK24" s="19" t="s">
        <v>5</v>
      </c>
      <c r="AL24" s="25"/>
      <c r="AM24" s="25"/>
      <c r="AN24" s="19" t="s">
        <v>4</v>
      </c>
      <c r="AO24" s="19" t="s">
        <v>5</v>
      </c>
      <c r="AP24" s="19" t="s">
        <v>6</v>
      </c>
      <c r="AQ24" s="25"/>
      <c r="AR24" s="25"/>
      <c r="AS24" s="25"/>
      <c r="AT24" s="25"/>
      <c r="AV24" s="22" t="s">
        <v>8</v>
      </c>
      <c r="AW24" s="23">
        <v>4</v>
      </c>
      <c r="AX24" s="22" t="s">
        <v>9</v>
      </c>
      <c r="AY24" s="23">
        <v>5</v>
      </c>
    </row>
    <row r="25" spans="1:51" ht="22.5" customHeight="1" x14ac:dyDescent="0.3">
      <c r="A25" s="15">
        <f ca="1">2*AB25+4*AC25</f>
        <v>28</v>
      </c>
      <c r="B25" s="12">
        <f ca="1">4*AB25</f>
        <v>16</v>
      </c>
      <c r="C25" s="12">
        <f ca="1">AB25+AC25</f>
        <v>9</v>
      </c>
      <c r="D25" s="15">
        <f ca="1">3*AB25+2*AC25</f>
        <v>22</v>
      </c>
      <c r="E25" s="12">
        <f ca="1">3*AC25</f>
        <v>15</v>
      </c>
      <c r="F25" s="16">
        <f t="shared" ref="F25:F28" ca="1" si="48">SUM(A25:E25)</f>
        <v>90</v>
      </c>
      <c r="G25" s="31"/>
      <c r="H25" s="12">
        <f ca="1">AF25+2*AG25+3*AH25</f>
        <v>28</v>
      </c>
      <c r="I25" s="15">
        <f ca="1">AF25+AG25+2*AH25</f>
        <v>19</v>
      </c>
      <c r="J25" s="15">
        <f ca="1">AF25+AH25</f>
        <v>10</v>
      </c>
      <c r="K25" s="15">
        <f ca="1">AF25+4*AG25</f>
        <v>21</v>
      </c>
      <c r="L25" s="15">
        <f ca="1">AF25+3*AG25+4*AH25</f>
        <v>37</v>
      </c>
      <c r="M25" s="16">
        <f t="shared" ref="M25:M28" ca="1" si="49">SUM(H25:L25)</f>
        <v>115</v>
      </c>
      <c r="N25" s="31"/>
      <c r="O25" s="12">
        <f ca="1">2*AJ25+4*AK25</f>
        <v>28</v>
      </c>
      <c r="P25" s="15">
        <f ca="1">4*AJ25</f>
        <v>16</v>
      </c>
      <c r="Q25" s="15">
        <f ca="1">AJ25+AK25</f>
        <v>9</v>
      </c>
      <c r="R25" s="15">
        <f ca="1">3*AJ25+2*AK25</f>
        <v>22</v>
      </c>
      <c r="S25" s="12">
        <f ca="1">3*AK25</f>
        <v>15</v>
      </c>
      <c r="T25" s="36">
        <f t="shared" ref="T25:T28" ca="1" si="50">SUM(O25:S25)</f>
        <v>90</v>
      </c>
      <c r="U25" s="31"/>
      <c r="V25" s="15">
        <f ca="1">AN25+2*AO25+3*AP25</f>
        <v>28</v>
      </c>
      <c r="W25" s="15">
        <f ca="1">AN25+AO25+2*AP25</f>
        <v>19</v>
      </c>
      <c r="X25" s="15">
        <f ca="1">AN25+AP25</f>
        <v>10</v>
      </c>
      <c r="Y25" s="15">
        <f ca="1">AN25+4*AO25</f>
        <v>21</v>
      </c>
      <c r="Z25" s="12">
        <f ca="1">AN25+3*AO25+4*AP25</f>
        <v>37</v>
      </c>
      <c r="AA25" s="5">
        <f t="shared" ref="AA25:AA28" ca="1" si="51">SUM(V25:Z25)</f>
        <v>115</v>
      </c>
      <c r="AB25" s="1">
        <f ca="1">RANDBETWEEN($AW24,$AY24)</f>
        <v>4</v>
      </c>
      <c r="AC25" s="1">
        <f ca="1">RANDBETWEEN($AW24,$AY24)</f>
        <v>5</v>
      </c>
      <c r="AD25" s="27"/>
      <c r="AE25" s="27"/>
      <c r="AF25" s="1">
        <f ca="1">RANDBETWEEN($AW24,$AY24)</f>
        <v>5</v>
      </c>
      <c r="AG25" s="1">
        <f ca="1">RANDBETWEEN($AW24,$AY24)</f>
        <v>4</v>
      </c>
      <c r="AH25" s="1">
        <f ca="1">RANDBETWEEN($AW24,$AY24)</f>
        <v>5</v>
      </c>
      <c r="AI25" s="27"/>
      <c r="AJ25" s="1">
        <f ca="1">RANDBETWEEN($AW24,$AY24)</f>
        <v>4</v>
      </c>
      <c r="AK25" s="1">
        <f ca="1">RANDBETWEEN($AW24,$AY24)</f>
        <v>5</v>
      </c>
      <c r="AL25" s="27"/>
      <c r="AM25" s="27"/>
      <c r="AN25" s="1">
        <f ca="1">RANDBETWEEN($AW24,$AY24)</f>
        <v>5</v>
      </c>
      <c r="AO25" s="1">
        <f ca="1">RANDBETWEEN($AW24,$AY24)</f>
        <v>4</v>
      </c>
      <c r="AP25" s="1">
        <f ca="1">RANDBETWEEN($AW24,$AY24)</f>
        <v>5</v>
      </c>
      <c r="AQ25" s="27"/>
      <c r="AR25" s="27"/>
      <c r="AS25" s="27"/>
      <c r="AT25" s="27"/>
    </row>
    <row r="26" spans="1:51" ht="22.5" customHeight="1" x14ac:dyDescent="0.3">
      <c r="A26" s="12">
        <f ca="1">3*AB25</f>
        <v>12</v>
      </c>
      <c r="B26" s="15">
        <f ca="1">AC25</f>
        <v>5</v>
      </c>
      <c r="C26" s="15">
        <f ca="1">2*AB25+2*AC25</f>
        <v>18</v>
      </c>
      <c r="D26" s="12">
        <f ca="1">4*AB25+3*AC25</f>
        <v>31</v>
      </c>
      <c r="E26" s="12">
        <f ca="1">AB25+4*AC25</f>
        <v>24</v>
      </c>
      <c r="F26" s="16">
        <f t="shared" ca="1" si="48"/>
        <v>90</v>
      </c>
      <c r="G26" s="31"/>
      <c r="H26" s="12">
        <f ca="1">AF25+4*AG25+4*AH25</f>
        <v>41</v>
      </c>
      <c r="I26" s="15">
        <f ca="1">AF25+3*AG25+3*AH25</f>
        <v>32</v>
      </c>
      <c r="J26" s="15">
        <f ca="1">AF25+2*AG25+2*AH25</f>
        <v>23</v>
      </c>
      <c r="K26" s="15">
        <f ca="1">AF25+AG25+AH25</f>
        <v>14</v>
      </c>
      <c r="L26" s="12">
        <f ca="1">AF25</f>
        <v>5</v>
      </c>
      <c r="M26" s="16">
        <f t="shared" ca="1" si="49"/>
        <v>115</v>
      </c>
      <c r="N26" s="31"/>
      <c r="O26" s="15">
        <f ca="1">3*AJ25</f>
        <v>12</v>
      </c>
      <c r="P26" s="12">
        <f ca="1">AK25</f>
        <v>5</v>
      </c>
      <c r="Q26" s="15">
        <f ca="1">2*AJ25+2*AK25</f>
        <v>18</v>
      </c>
      <c r="R26" s="12">
        <f ca="1">4*AJ25+3*AK25</f>
        <v>31</v>
      </c>
      <c r="S26" s="12">
        <f ca="1">AJ25+4*AK25</f>
        <v>24</v>
      </c>
      <c r="T26" s="36">
        <f t="shared" ca="1" si="50"/>
        <v>90</v>
      </c>
      <c r="U26" s="31"/>
      <c r="V26" s="15">
        <f ca="1">AN25+4*AO25+4*AP25</f>
        <v>41</v>
      </c>
      <c r="W26" s="15">
        <f ca="1">AN25+3*AO25+3*AP25</f>
        <v>32</v>
      </c>
      <c r="X26" s="15">
        <f ca="1">AN25+2*AO25+2*AP25</f>
        <v>23</v>
      </c>
      <c r="Y26" s="15">
        <f ca="1">AN25+AO25+AP25</f>
        <v>14</v>
      </c>
      <c r="Z26" s="12">
        <f ca="1">AN25</f>
        <v>5</v>
      </c>
      <c r="AA26" s="5">
        <f t="shared" ca="1" si="51"/>
        <v>115</v>
      </c>
      <c r="AB26" s="25"/>
      <c r="AC26" s="25"/>
      <c r="AD26" s="25"/>
      <c r="AE26" s="25"/>
      <c r="AF26" s="26"/>
      <c r="AG26" s="25"/>
      <c r="AH26" s="25"/>
      <c r="AI26" s="25"/>
      <c r="AJ26" s="25"/>
      <c r="AL26" s="25"/>
      <c r="AM26" s="25"/>
      <c r="AN26" s="25"/>
      <c r="AO26" s="25"/>
      <c r="AQ26" s="25"/>
      <c r="AR26" s="25"/>
      <c r="AS26" s="25"/>
      <c r="AT26" s="25"/>
    </row>
    <row r="27" spans="1:51" ht="22.5" customHeight="1" x14ac:dyDescent="0.3">
      <c r="A27" s="15">
        <f ca="1">4*AB25+AC25</f>
        <v>21</v>
      </c>
      <c r="B27" s="15">
        <f ca="1">AB25+2*AC25</f>
        <v>14</v>
      </c>
      <c r="C27" s="12">
        <f ca="1">3*AB25+3*AC25</f>
        <v>27</v>
      </c>
      <c r="D27" s="15">
        <f ca="1">4*AC25</f>
        <v>20</v>
      </c>
      <c r="E27" s="15">
        <f ca="1">2*AB25</f>
        <v>8</v>
      </c>
      <c r="F27" s="16">
        <f t="shared" ca="1" si="48"/>
        <v>90</v>
      </c>
      <c r="G27" s="31"/>
      <c r="H27" s="12">
        <f ca="1">AF25+AG25</f>
        <v>9</v>
      </c>
      <c r="I27" s="15">
        <f ca="1">AF25+4*AH25</f>
        <v>25</v>
      </c>
      <c r="J27" s="15">
        <f ca="1">AF25+4*AG25+3*AH25</f>
        <v>36</v>
      </c>
      <c r="K27" s="15">
        <f ca="1">AF25+3*AG25+2*AH25</f>
        <v>27</v>
      </c>
      <c r="L27" s="12">
        <f ca="1">AF25+2*AG25+AH25</f>
        <v>18</v>
      </c>
      <c r="M27" s="16">
        <f t="shared" ca="1" si="49"/>
        <v>115</v>
      </c>
      <c r="N27" s="31"/>
      <c r="O27" s="15">
        <f ca="1">4*AJ25+AK25</f>
        <v>21</v>
      </c>
      <c r="P27" s="12">
        <f ca="1">AJ25+2*AK25</f>
        <v>14</v>
      </c>
      <c r="Q27" s="15">
        <f ca="1">3*AJ25+3*AK25</f>
        <v>27</v>
      </c>
      <c r="R27" s="15">
        <f ca="1">4*AK25</f>
        <v>20</v>
      </c>
      <c r="S27" s="15">
        <f ca="1">2*AJ25</f>
        <v>8</v>
      </c>
      <c r="T27" s="36">
        <f t="shared" ca="1" si="50"/>
        <v>90</v>
      </c>
      <c r="U27" s="31"/>
      <c r="V27" s="12">
        <f ca="1">AN25+AO25</f>
        <v>9</v>
      </c>
      <c r="W27" s="12">
        <f ca="1">AN25+4*AP25</f>
        <v>25</v>
      </c>
      <c r="X27" s="12">
        <f ca="1">AN25+4*AO25+3*AP25</f>
        <v>36</v>
      </c>
      <c r="Y27" s="12">
        <f ca="1">AN25+3*AO25+2*AP25</f>
        <v>27</v>
      </c>
      <c r="Z27" s="12">
        <f ca="1">AN25+2*AO25+AP25</f>
        <v>18</v>
      </c>
      <c r="AA27" s="5">
        <f t="shared" ca="1" si="51"/>
        <v>115</v>
      </c>
      <c r="AB27" s="27"/>
      <c r="AC27" s="27"/>
      <c r="AD27" s="27"/>
      <c r="AE27" s="27"/>
      <c r="AF27" s="26"/>
      <c r="AG27" s="27"/>
      <c r="AH27" s="27"/>
      <c r="AI27" s="27"/>
      <c r="AJ27" s="27"/>
      <c r="AL27" s="27"/>
      <c r="AM27" s="27"/>
      <c r="AN27" s="27"/>
      <c r="AO27" s="27"/>
      <c r="AQ27" s="27"/>
      <c r="AR27" s="27"/>
      <c r="AS27" s="27"/>
      <c r="AT27" s="27"/>
    </row>
    <row r="28" spans="1:51" s="4" customFormat="1" ht="22.5" customHeight="1" x14ac:dyDescent="0.3">
      <c r="A28" s="15">
        <f ca="1">2*AC25</f>
        <v>10</v>
      </c>
      <c r="B28" s="15">
        <f ca="1">2*AB25+3*AC25</f>
        <v>23</v>
      </c>
      <c r="C28" s="12">
        <f ca="1">4*AB25+4*AC25</f>
        <v>36</v>
      </c>
      <c r="D28" s="15">
        <f ca="1">AB25</f>
        <v>4</v>
      </c>
      <c r="E28" s="15">
        <f ca="1">3*AB25+AC25</f>
        <v>17</v>
      </c>
      <c r="F28" s="16">
        <f t="shared" ca="1" si="48"/>
        <v>90</v>
      </c>
      <c r="G28" s="31"/>
      <c r="H28" s="15">
        <f ca="1">AF25+3*AG25+AH25</f>
        <v>22</v>
      </c>
      <c r="I28" s="15">
        <f ca="1">AF25+2*AG25</f>
        <v>13</v>
      </c>
      <c r="J28" s="12">
        <f ca="1">AF25+AG25+4*AH25</f>
        <v>29</v>
      </c>
      <c r="K28" s="12">
        <f ca="1">AF25+3*AH25</f>
        <v>20</v>
      </c>
      <c r="L28" s="12">
        <f ca="1">AF25+4*AG25+2*AH25</f>
        <v>31</v>
      </c>
      <c r="M28" s="16">
        <f t="shared" ca="1" si="49"/>
        <v>115</v>
      </c>
      <c r="N28" s="31"/>
      <c r="O28" s="15">
        <f ca="1">2*AK25</f>
        <v>10</v>
      </c>
      <c r="P28" s="15">
        <f ca="1">2*AJ25+3*AK25</f>
        <v>23</v>
      </c>
      <c r="Q28" s="15">
        <f ca="1">4*AJ25+4*AK25</f>
        <v>36</v>
      </c>
      <c r="R28" s="12">
        <f ca="1">AJ25</f>
        <v>4</v>
      </c>
      <c r="S28" s="12">
        <f ca="1">3*AP25+AK25</f>
        <v>20</v>
      </c>
      <c r="T28" s="36">
        <f t="shared" ca="1" si="50"/>
        <v>93</v>
      </c>
      <c r="U28" s="31"/>
      <c r="V28" s="15">
        <f ca="1">AN25+3*AO25+AP25</f>
        <v>22</v>
      </c>
      <c r="W28" s="15">
        <f ca="1">AN25+2*AO25</f>
        <v>13</v>
      </c>
      <c r="X28" s="15">
        <f ca="1">AN25+AO25+4*AP25</f>
        <v>29</v>
      </c>
      <c r="Y28" s="15">
        <f ca="1">AN25+3*AP25</f>
        <v>20</v>
      </c>
      <c r="Z28" s="12">
        <f ca="1">AN25+4*AO25+2*AP25</f>
        <v>31</v>
      </c>
      <c r="AA28" s="5">
        <f t="shared" ca="1" si="51"/>
        <v>115</v>
      </c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V28" s="35"/>
      <c r="AW28" s="35"/>
      <c r="AX28" s="35"/>
      <c r="AY28" s="35"/>
    </row>
    <row r="29" spans="1:51" s="4" customFormat="1" ht="22.5" customHeight="1" x14ac:dyDescent="0.3">
      <c r="A29" s="16">
        <f ca="1">SUM(A24:A28)</f>
        <v>90</v>
      </c>
      <c r="B29" s="16">
        <f t="shared" ref="B29" ca="1" si="52">SUM(B24:B28)</f>
        <v>90</v>
      </c>
      <c r="C29" s="16">
        <f t="shared" ref="C29" ca="1" si="53">SUM(C24:C28)</f>
        <v>90</v>
      </c>
      <c r="D29" s="16">
        <f t="shared" ref="D29" ca="1" si="54">SUM(D24:D28)</f>
        <v>90</v>
      </c>
      <c r="E29" s="16">
        <f t="shared" ref="E29" ca="1" si="55">SUM(E24:E28)</f>
        <v>90</v>
      </c>
      <c r="F29" s="16">
        <f ca="1">SUM(A24,B25,C26,D27,E28)</f>
        <v>90</v>
      </c>
      <c r="G29" s="16"/>
      <c r="H29" s="16">
        <f ca="1">SUM(H24:H28)</f>
        <v>115</v>
      </c>
      <c r="I29" s="16">
        <f t="shared" ref="I29" ca="1" si="56">SUM(I24:I28)</f>
        <v>115</v>
      </c>
      <c r="J29" s="16">
        <f t="shared" ref="J29" ca="1" si="57">SUM(J24:J28)</f>
        <v>115</v>
      </c>
      <c r="K29" s="16">
        <f t="shared" ref="K29" ca="1" si="58">SUM(K24:K28)</f>
        <v>115</v>
      </c>
      <c r="L29" s="16">
        <f t="shared" ref="L29" ca="1" si="59">SUM(L24:L28)</f>
        <v>115</v>
      </c>
      <c r="M29" s="16">
        <f ca="1">SUM(H24,I25,J26,K27,L28)</f>
        <v>115</v>
      </c>
      <c r="N29" s="16"/>
      <c r="O29" s="16">
        <f ca="1">SUM(O24:O28)</f>
        <v>90</v>
      </c>
      <c r="P29" s="16">
        <f t="shared" ref="P29" ca="1" si="60">SUM(P24:P28)</f>
        <v>90</v>
      </c>
      <c r="Q29" s="16">
        <f t="shared" ref="Q29" ca="1" si="61">SUM(Q24:Q28)</f>
        <v>90</v>
      </c>
      <c r="R29" s="16">
        <f t="shared" ref="R29" ca="1" si="62">SUM(R24:R28)</f>
        <v>90</v>
      </c>
      <c r="S29" s="16">
        <f t="shared" ref="S29" ca="1" si="63">SUM(S24:S28)</f>
        <v>93</v>
      </c>
      <c r="T29" s="36">
        <f ca="1">SUM(O24,P25,Q26,R27,S28)</f>
        <v>93</v>
      </c>
      <c r="U29" s="16"/>
      <c r="V29" s="16">
        <f ca="1">SUM(V24:V28)</f>
        <v>115</v>
      </c>
      <c r="W29" s="16">
        <f t="shared" ref="W29" ca="1" si="64">SUM(W24:W28)</f>
        <v>115</v>
      </c>
      <c r="X29" s="16">
        <f t="shared" ref="X29" ca="1" si="65">SUM(X24:X28)</f>
        <v>115</v>
      </c>
      <c r="Y29" s="16">
        <f t="shared" ref="Y29" ca="1" si="66">SUM(Y24:Y28)</f>
        <v>115</v>
      </c>
      <c r="Z29" s="16">
        <f t="shared" ref="Z29" ca="1" si="67">SUM(Z24:Z28)</f>
        <v>115</v>
      </c>
      <c r="AA29" s="4">
        <f ca="1">SUM(V24,W25,X26,Y27,Z28)</f>
        <v>115</v>
      </c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V29" s="35"/>
      <c r="AW29" s="35"/>
      <c r="AX29" s="35"/>
      <c r="AY29" s="35"/>
    </row>
    <row r="30" spans="1:51" ht="22.5" customHeight="1" x14ac:dyDescent="0.3">
      <c r="A30" s="30" t="s">
        <v>22</v>
      </c>
      <c r="B30" s="61">
        <f ca="1">10*(AB32+AC32)</f>
        <v>80</v>
      </c>
      <c r="C30" s="61"/>
      <c r="D30" s="31"/>
      <c r="E30" s="32"/>
      <c r="F30" s="16">
        <f ca="1">SUM(E31,D32,C33,B34,A35)</f>
        <v>80</v>
      </c>
      <c r="G30" s="31"/>
      <c r="H30" s="33" t="s">
        <v>23</v>
      </c>
      <c r="I30" s="62">
        <f ca="1">5*AF32+10*(AG32+AH32)</f>
        <v>95</v>
      </c>
      <c r="J30" s="62"/>
      <c r="K30" s="31"/>
      <c r="L30" s="32"/>
      <c r="M30" s="16">
        <f ca="1">SUM(L31,K32,J33,I34,H35)</f>
        <v>95</v>
      </c>
      <c r="N30" s="31"/>
      <c r="O30" s="33" t="s">
        <v>24</v>
      </c>
      <c r="P30" s="62">
        <f ca="1">10*(AK32+AJ32)</f>
        <v>60</v>
      </c>
      <c r="Q30" s="62"/>
      <c r="R30" s="31"/>
      <c r="S30" s="32"/>
      <c r="T30" s="36">
        <f ca="1">SUM(S31,R32,Q33,P34,O35)</f>
        <v>60</v>
      </c>
      <c r="U30" s="31"/>
      <c r="V30" s="33" t="s">
        <v>25</v>
      </c>
      <c r="W30" s="62">
        <f ca="1">5*AN32+10*(AO32+AP32)</f>
        <v>85</v>
      </c>
      <c r="X30" s="62"/>
      <c r="Y30" s="31"/>
      <c r="Z30" s="32"/>
      <c r="AA30" s="5">
        <f ca="1">SUM(Z31,Y32,X33,W34,V35)</f>
        <v>85</v>
      </c>
      <c r="AB30" s="26"/>
      <c r="AC30" s="26"/>
      <c r="AE30" s="26"/>
      <c r="AF30" s="26"/>
    </row>
    <row r="31" spans="1:51" ht="22.5" customHeight="1" x14ac:dyDescent="0.25">
      <c r="A31" s="12">
        <f ca="1">AB32+3*AC32</f>
        <v>16</v>
      </c>
      <c r="B31" s="15">
        <f ca="1">3*AB32+4*AC32</f>
        <v>28</v>
      </c>
      <c r="C31" s="15">
        <f>0</f>
        <v>0</v>
      </c>
      <c r="D31" s="15">
        <f ca="1">2*AB32+AC32</f>
        <v>12</v>
      </c>
      <c r="E31" s="15">
        <f ca="1">4*AB32+2*AC32</f>
        <v>24</v>
      </c>
      <c r="F31" s="16">
        <f ca="1">SUM(A31:E31)</f>
        <v>80</v>
      </c>
      <c r="G31" s="31"/>
      <c r="H31" s="12">
        <f ca="1">AF32+2*AH32</f>
        <v>17</v>
      </c>
      <c r="I31" s="12">
        <f ca="1">AF32+4*AG32+AH32</f>
        <v>15</v>
      </c>
      <c r="J31" s="15">
        <f ca="1">AF32+3*AG32</f>
        <v>8</v>
      </c>
      <c r="K31" s="15">
        <f ca="1">AF32+2*AG32+4*AH32</f>
        <v>31</v>
      </c>
      <c r="L31" s="15">
        <f ca="1">AF32+AG32+3*AH32</f>
        <v>24</v>
      </c>
      <c r="M31" s="16">
        <f ca="1">SUM(H31:L31)</f>
        <v>95</v>
      </c>
      <c r="N31" s="31"/>
      <c r="O31" s="15">
        <f ca="1">AJ32+3*AK32</f>
        <v>14</v>
      </c>
      <c r="P31" s="12">
        <f ca="1">3*AJ32+4*AK32</f>
        <v>22</v>
      </c>
      <c r="Q31" s="12">
        <f>0</f>
        <v>0</v>
      </c>
      <c r="R31" s="15">
        <f ca="1">2*AJ32+AK32</f>
        <v>8</v>
      </c>
      <c r="S31" s="15">
        <f ca="1">4*AJ32+2*AK32</f>
        <v>16</v>
      </c>
      <c r="T31" s="36">
        <f ca="1">SUM(O31:S31)</f>
        <v>60</v>
      </c>
      <c r="U31" s="31"/>
      <c r="V31" s="12">
        <f ca="1">AN32+2*AP32</f>
        <v>5</v>
      </c>
      <c r="W31" s="15">
        <f ca="1">AN32+4*AO32+AP32</f>
        <v>28</v>
      </c>
      <c r="X31" s="12">
        <f ca="1">AN32+3*AO32</f>
        <v>21</v>
      </c>
      <c r="Y31" s="12">
        <f ca="1">AN32+2*AO32+4*AP32</f>
        <v>19</v>
      </c>
      <c r="Z31" s="12">
        <f ca="1">AN32+AO32+3*AP32</f>
        <v>12</v>
      </c>
      <c r="AA31" s="5">
        <f ca="1">SUM(V31:Z31)</f>
        <v>85</v>
      </c>
      <c r="AB31" s="19" t="s">
        <v>4</v>
      </c>
      <c r="AC31" s="19" t="s">
        <v>5</v>
      </c>
      <c r="AD31" s="25"/>
      <c r="AE31" s="25"/>
      <c r="AF31" s="19" t="s">
        <v>4</v>
      </c>
      <c r="AG31" s="19" t="s">
        <v>5</v>
      </c>
      <c r="AH31" s="19" t="s">
        <v>6</v>
      </c>
      <c r="AI31" s="25"/>
      <c r="AJ31" s="19" t="s">
        <v>4</v>
      </c>
      <c r="AK31" s="19" t="s">
        <v>5</v>
      </c>
      <c r="AL31" s="25"/>
      <c r="AM31" s="25"/>
      <c r="AN31" s="19" t="s">
        <v>4</v>
      </c>
      <c r="AO31" s="19" t="s">
        <v>5</v>
      </c>
      <c r="AP31" s="19" t="s">
        <v>6</v>
      </c>
      <c r="AQ31" s="25"/>
      <c r="AR31" s="25"/>
      <c r="AS31" s="25"/>
      <c r="AT31" s="25"/>
      <c r="AV31" s="22" t="s">
        <v>8</v>
      </c>
      <c r="AW31" s="23">
        <v>1</v>
      </c>
      <c r="AX31" s="22" t="s">
        <v>9</v>
      </c>
      <c r="AY31" s="23">
        <v>6</v>
      </c>
    </row>
    <row r="32" spans="1:51" ht="22.5" customHeight="1" x14ac:dyDescent="0.3">
      <c r="A32" s="15">
        <f ca="1">2*AB32+4*AC32</f>
        <v>24</v>
      </c>
      <c r="B32" s="12">
        <f ca="1">4*AB32</f>
        <v>16</v>
      </c>
      <c r="C32" s="15">
        <f ca="1">AB32+AC32</f>
        <v>8</v>
      </c>
      <c r="D32" s="15">
        <f ca="1">3*AB32+2*AC32</f>
        <v>20</v>
      </c>
      <c r="E32" s="15">
        <f ca="1">3*AC32</f>
        <v>12</v>
      </c>
      <c r="F32" s="16">
        <f t="shared" ref="F32:F35" ca="1" si="68">SUM(A32:E32)</f>
        <v>80</v>
      </c>
      <c r="G32" s="31"/>
      <c r="H32" s="15">
        <f ca="1">AF32+2*AG32+3*AH32</f>
        <v>25</v>
      </c>
      <c r="I32" s="15">
        <f ca="1">AF32+AG32+2*AH32</f>
        <v>18</v>
      </c>
      <c r="J32" s="15">
        <f ca="1">AF32+AH32</f>
        <v>11</v>
      </c>
      <c r="K32" s="12">
        <f ca="1">AF32+4*AG32</f>
        <v>9</v>
      </c>
      <c r="L32" s="15">
        <f ca="1">AF32+3*AG32+4*AH32</f>
        <v>32</v>
      </c>
      <c r="M32" s="16">
        <f t="shared" ref="M32:M35" ca="1" si="69">SUM(H32:L32)</f>
        <v>95</v>
      </c>
      <c r="N32" s="31"/>
      <c r="O32" s="15">
        <f ca="1">2*AJ32+4*AK32</f>
        <v>20</v>
      </c>
      <c r="P32" s="15">
        <f ca="1">4*AJ32</f>
        <v>8</v>
      </c>
      <c r="Q32" s="12">
        <f ca="1">AJ32+AK32</f>
        <v>6</v>
      </c>
      <c r="R32" s="15">
        <f ca="1">3*AJ32+2*AK32</f>
        <v>14</v>
      </c>
      <c r="S32" s="15">
        <f ca="1">3*AK32</f>
        <v>12</v>
      </c>
      <c r="T32" s="36">
        <f t="shared" ref="T32:T35" ca="1" si="70">SUM(O32:S32)</f>
        <v>60</v>
      </c>
      <c r="U32" s="31"/>
      <c r="V32" s="15">
        <f ca="1">AN32+2*AO32+3*AP32</f>
        <v>18</v>
      </c>
      <c r="W32" s="15">
        <f ca="1">AN32+AO32+2*AP32</f>
        <v>11</v>
      </c>
      <c r="X32" s="15">
        <f ca="1">AN32+AP32</f>
        <v>4</v>
      </c>
      <c r="Y32" s="15">
        <f ca="1">AN32+4*AO32</f>
        <v>27</v>
      </c>
      <c r="Z32" s="12">
        <f ca="1">AN32+3*AO32+4*AP32</f>
        <v>25</v>
      </c>
      <c r="AA32" s="5">
        <f t="shared" ref="AA32:AA35" ca="1" si="71">SUM(V32:Z32)</f>
        <v>85</v>
      </c>
      <c r="AB32" s="1">
        <f ca="1">RANDBETWEEN($AW31,$AY31)</f>
        <v>4</v>
      </c>
      <c r="AC32" s="1">
        <f ca="1">RANDBETWEEN($AW31,$AY31)</f>
        <v>4</v>
      </c>
      <c r="AD32" s="27"/>
      <c r="AE32" s="27"/>
      <c r="AF32" s="1">
        <f ca="1">RANDBETWEEN($AW31,$AY31)</f>
        <v>5</v>
      </c>
      <c r="AG32" s="1">
        <f ca="1">RANDBETWEEN($AW31,$AY31)</f>
        <v>1</v>
      </c>
      <c r="AH32" s="1">
        <f ca="1">RANDBETWEEN($AW31,$AY31)</f>
        <v>6</v>
      </c>
      <c r="AI32" s="27"/>
      <c r="AJ32" s="1">
        <f ca="1">RANDBETWEEN($AW31,$AY31)</f>
        <v>2</v>
      </c>
      <c r="AK32" s="1">
        <f ca="1">RANDBETWEEN($AW31,$AY31)</f>
        <v>4</v>
      </c>
      <c r="AL32" s="27"/>
      <c r="AM32" s="27"/>
      <c r="AN32" s="1">
        <f ca="1">RANDBETWEEN($AW31,$AY31)</f>
        <v>3</v>
      </c>
      <c r="AO32" s="1">
        <f ca="1">RANDBETWEEN($AW31,$AY31)</f>
        <v>6</v>
      </c>
      <c r="AP32" s="1">
        <f ca="1">RANDBETWEEN($AW31,$AY31)</f>
        <v>1</v>
      </c>
      <c r="AQ32" s="27"/>
      <c r="AR32" s="27"/>
      <c r="AS32" s="27"/>
      <c r="AT32" s="27"/>
    </row>
    <row r="33" spans="1:51" ht="22.5" customHeight="1" x14ac:dyDescent="0.3">
      <c r="A33" s="15">
        <f ca="1">3*AB32</f>
        <v>12</v>
      </c>
      <c r="B33" s="12">
        <f ca="1">AC32</f>
        <v>4</v>
      </c>
      <c r="C33" s="12">
        <f ca="1">2*AB32+2*AC32</f>
        <v>16</v>
      </c>
      <c r="D33" s="15">
        <f ca="1">4*AB32+3*AC32</f>
        <v>28</v>
      </c>
      <c r="E33" s="15">
        <f ca="1">AB32+4*AC32</f>
        <v>20</v>
      </c>
      <c r="F33" s="16">
        <f t="shared" ca="1" si="68"/>
        <v>80</v>
      </c>
      <c r="G33" s="31"/>
      <c r="H33" s="12">
        <f ca="1">AF32+4*AG32+4*AH32</f>
        <v>33</v>
      </c>
      <c r="I33" s="12">
        <f ca="1">AF32+3*AG32+3*AH32</f>
        <v>26</v>
      </c>
      <c r="J33" s="15">
        <f ca="1">AF32+2*AG32+2*AH32</f>
        <v>19</v>
      </c>
      <c r="K33" s="12">
        <f ca="1">AF32+AG32+AH32</f>
        <v>12</v>
      </c>
      <c r="L33" s="15">
        <f ca="1">AF32</f>
        <v>5</v>
      </c>
      <c r="M33" s="16">
        <f t="shared" ca="1" si="69"/>
        <v>95</v>
      </c>
      <c r="N33" s="31"/>
      <c r="O33" s="12">
        <f ca="1">3*AJ32</f>
        <v>6</v>
      </c>
      <c r="P33" s="12">
        <f ca="1">AK32</f>
        <v>4</v>
      </c>
      <c r="Q33" s="15">
        <f ca="1">2*AJ32+2*AK32</f>
        <v>12</v>
      </c>
      <c r="R33" s="12">
        <f ca="1">4*AJ32+3*AK32</f>
        <v>20</v>
      </c>
      <c r="S33" s="12">
        <f ca="1">AJ32+4*AK32</f>
        <v>18</v>
      </c>
      <c r="T33" s="36">
        <f t="shared" ca="1" si="70"/>
        <v>60</v>
      </c>
      <c r="U33" s="31"/>
      <c r="V33" s="12">
        <f ca="1">AN32+4*AO32+4*AP32</f>
        <v>31</v>
      </c>
      <c r="W33" s="15">
        <f ca="1">AN32+3*AO32+3*AP32</f>
        <v>24</v>
      </c>
      <c r="X33" s="15">
        <f ca="1">AN32+2*AO32+2*AP32</f>
        <v>17</v>
      </c>
      <c r="Y33" s="15">
        <f ca="1">AN32+AO32+AP32</f>
        <v>10</v>
      </c>
      <c r="Z33" s="12">
        <f ca="1">AN32</f>
        <v>3</v>
      </c>
      <c r="AA33" s="5">
        <f t="shared" ca="1" si="71"/>
        <v>85</v>
      </c>
      <c r="AB33" s="25"/>
      <c r="AC33" s="25"/>
      <c r="AD33" s="25"/>
      <c r="AE33" s="25"/>
      <c r="AF33" s="26"/>
      <c r="AG33" s="25"/>
      <c r="AH33" s="25"/>
      <c r="AI33" s="25"/>
      <c r="AJ33" s="25"/>
      <c r="AL33" s="25"/>
      <c r="AM33" s="25"/>
      <c r="AN33" s="25"/>
      <c r="AO33" s="25"/>
      <c r="AQ33" s="25"/>
      <c r="AR33" s="25"/>
      <c r="AS33" s="25"/>
      <c r="AT33" s="25"/>
    </row>
    <row r="34" spans="1:51" ht="22.5" customHeight="1" x14ac:dyDescent="0.3">
      <c r="A34" s="12">
        <f ca="1">4*AB32+AC32</f>
        <v>20</v>
      </c>
      <c r="B34" s="12">
        <f ca="1">AB32+2*AC32</f>
        <v>12</v>
      </c>
      <c r="C34" s="15">
        <f ca="1">3*AB32+3*AC32</f>
        <v>24</v>
      </c>
      <c r="D34" s="12">
        <f ca="1">4*AC32</f>
        <v>16</v>
      </c>
      <c r="E34" s="15">
        <f ca="1">2*AB32</f>
        <v>8</v>
      </c>
      <c r="F34" s="16">
        <f t="shared" ca="1" si="68"/>
        <v>80</v>
      </c>
      <c r="G34" s="31"/>
      <c r="H34" s="12">
        <f ca="1">AF32+AG32</f>
        <v>6</v>
      </c>
      <c r="I34" s="15">
        <f ca="1">AF32+4*AH32</f>
        <v>29</v>
      </c>
      <c r="J34" s="15">
        <f ca="1">AF32+4*AG32+3*AH32</f>
        <v>27</v>
      </c>
      <c r="K34" s="15">
        <f ca="1">AF32+3*AG32+2*AH32</f>
        <v>20</v>
      </c>
      <c r="L34" s="12">
        <f ca="1">AF32+2*AG32+AH32</f>
        <v>13</v>
      </c>
      <c r="M34" s="16">
        <f t="shared" ca="1" si="69"/>
        <v>95</v>
      </c>
      <c r="N34" s="31"/>
      <c r="O34" s="12">
        <f ca="1">4*AJ32+AK32</f>
        <v>12</v>
      </c>
      <c r="P34" s="12">
        <f ca="1">AJ32+2*AK32</f>
        <v>10</v>
      </c>
      <c r="Q34" s="15">
        <f ca="1">3*AJ32+3*AK32</f>
        <v>18</v>
      </c>
      <c r="R34" s="15">
        <f ca="1">4*AK32</f>
        <v>16</v>
      </c>
      <c r="S34" s="15">
        <f ca="1">2*AJ32</f>
        <v>4</v>
      </c>
      <c r="T34" s="36">
        <f t="shared" ca="1" si="70"/>
        <v>60</v>
      </c>
      <c r="U34" s="31"/>
      <c r="V34" s="12">
        <f ca="1">AN32+AO32</f>
        <v>9</v>
      </c>
      <c r="W34" s="15">
        <f ca="1">AN32+4*AP32</f>
        <v>7</v>
      </c>
      <c r="X34" s="15">
        <f ca="1">AN32+4*AO32+3*AP32</f>
        <v>30</v>
      </c>
      <c r="Y34" s="15">
        <f ca="1">AN32+3*AO32+2*AP32</f>
        <v>23</v>
      </c>
      <c r="Z34" s="15">
        <f ca="1">AN32+2*AO32+AP32</f>
        <v>16</v>
      </c>
      <c r="AA34" s="5">
        <f t="shared" ca="1" si="71"/>
        <v>85</v>
      </c>
      <c r="AB34" s="27"/>
      <c r="AC34" s="27"/>
      <c r="AD34" s="27"/>
      <c r="AE34" s="27"/>
      <c r="AF34" s="26"/>
      <c r="AG34" s="27"/>
      <c r="AH34" s="27"/>
      <c r="AI34" s="27"/>
      <c r="AJ34" s="27"/>
      <c r="AL34" s="27"/>
      <c r="AM34" s="27"/>
      <c r="AN34" s="27"/>
      <c r="AO34" s="27"/>
      <c r="AQ34" s="27"/>
      <c r="AR34" s="27"/>
      <c r="AS34" s="27"/>
      <c r="AT34" s="27"/>
    </row>
    <row r="35" spans="1:51" s="4" customFormat="1" ht="22.5" customHeight="1" x14ac:dyDescent="0.3">
      <c r="A35" s="15">
        <f ca="1">2*AC32</f>
        <v>8</v>
      </c>
      <c r="B35" s="12">
        <f ca="1">2*AB32+3*AC32</f>
        <v>20</v>
      </c>
      <c r="C35" s="15">
        <f ca="1">4*AB32+4*AC32</f>
        <v>32</v>
      </c>
      <c r="D35" s="15">
        <f ca="1">AB32</f>
        <v>4</v>
      </c>
      <c r="E35" s="12">
        <f ca="1">3*AB32+AC32</f>
        <v>16</v>
      </c>
      <c r="F35" s="16">
        <f t="shared" ca="1" si="68"/>
        <v>80</v>
      </c>
      <c r="G35" s="31"/>
      <c r="H35" s="12">
        <f ca="1">AF32+3*AG32+AH32</f>
        <v>14</v>
      </c>
      <c r="I35" s="12">
        <f ca="1">AF32+2*AG32</f>
        <v>7</v>
      </c>
      <c r="J35" s="12">
        <f ca="1">AF32+AG32+4*AH32</f>
        <v>30</v>
      </c>
      <c r="K35" s="15">
        <f ca="1">AF32+3*AH32</f>
        <v>23</v>
      </c>
      <c r="L35" s="15">
        <f ca="1">AF32+4*AG32+2*AH32</f>
        <v>21</v>
      </c>
      <c r="M35" s="16">
        <f t="shared" ca="1" si="69"/>
        <v>95</v>
      </c>
      <c r="N35" s="31"/>
      <c r="O35" s="15">
        <f ca="1">2*AK32</f>
        <v>8</v>
      </c>
      <c r="P35" s="15">
        <f ca="1">2*AJ32+3*AK32</f>
        <v>16</v>
      </c>
      <c r="Q35" s="12">
        <f ca="1">4*AJ32+4*AK32</f>
        <v>24</v>
      </c>
      <c r="R35" s="15">
        <f ca="1">AJ32</f>
        <v>2</v>
      </c>
      <c r="S35" s="15">
        <f ca="1">3*AP32+AK32</f>
        <v>7</v>
      </c>
      <c r="T35" s="36">
        <f t="shared" ca="1" si="70"/>
        <v>57</v>
      </c>
      <c r="U35" s="31"/>
      <c r="V35" s="15">
        <f ca="1">AN32+3*AO32+AP32</f>
        <v>22</v>
      </c>
      <c r="W35" s="12">
        <f ca="1">AN32+2*AO32</f>
        <v>15</v>
      </c>
      <c r="X35" s="15">
        <f ca="1">AN32+AO32+4*AP32</f>
        <v>13</v>
      </c>
      <c r="Y35" s="12">
        <f ca="1">AN32+3*AP32</f>
        <v>6</v>
      </c>
      <c r="Z35" s="15">
        <f ca="1">AN32+4*AO32+2*AP32</f>
        <v>29</v>
      </c>
      <c r="AA35" s="5">
        <f t="shared" ca="1" si="71"/>
        <v>85</v>
      </c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V35" s="35"/>
      <c r="AW35" s="35"/>
      <c r="AX35" s="35"/>
      <c r="AY35" s="35"/>
    </row>
    <row r="36" spans="1:51" s="4" customFormat="1" ht="22.5" customHeight="1" x14ac:dyDescent="0.3">
      <c r="A36" s="16">
        <f ca="1">SUM(A31:A35)</f>
        <v>80</v>
      </c>
      <c r="B36" s="16">
        <f t="shared" ref="B36" ca="1" si="72">SUM(B31:B35)</f>
        <v>80</v>
      </c>
      <c r="C36" s="16">
        <f t="shared" ref="C36" ca="1" si="73">SUM(C31:C35)</f>
        <v>80</v>
      </c>
      <c r="D36" s="16">
        <f t="shared" ref="D36" ca="1" si="74">SUM(D31:D35)</f>
        <v>80</v>
      </c>
      <c r="E36" s="16">
        <f t="shared" ref="E36" ca="1" si="75">SUM(E31:E35)</f>
        <v>80</v>
      </c>
      <c r="F36" s="16">
        <f ca="1">SUM(A31,B32,C33,D34,E35)</f>
        <v>80</v>
      </c>
      <c r="G36" s="16"/>
      <c r="H36" s="16">
        <f ca="1">SUM(H31:H35)</f>
        <v>95</v>
      </c>
      <c r="I36" s="16">
        <f t="shared" ref="I36" ca="1" si="76">SUM(I31:I35)</f>
        <v>95</v>
      </c>
      <c r="J36" s="16">
        <f t="shared" ref="J36" ca="1" si="77">SUM(J31:J35)</f>
        <v>95</v>
      </c>
      <c r="K36" s="16">
        <f t="shared" ref="K36" ca="1" si="78">SUM(K31:K35)</f>
        <v>95</v>
      </c>
      <c r="L36" s="16">
        <f t="shared" ref="L36" ca="1" si="79">SUM(L31:L35)</f>
        <v>95</v>
      </c>
      <c r="M36" s="16">
        <f ca="1">SUM(H31,I32,J33,K34,L35)</f>
        <v>95</v>
      </c>
      <c r="N36" s="16"/>
      <c r="O36" s="16">
        <f ca="1">SUM(O31:O35)</f>
        <v>60</v>
      </c>
      <c r="P36" s="16">
        <f t="shared" ref="P36" ca="1" si="80">SUM(P31:P35)</f>
        <v>60</v>
      </c>
      <c r="Q36" s="16">
        <f t="shared" ref="Q36" ca="1" si="81">SUM(Q31:Q35)</f>
        <v>60</v>
      </c>
      <c r="R36" s="16">
        <f t="shared" ref="R36" ca="1" si="82">SUM(R31:R35)</f>
        <v>60</v>
      </c>
      <c r="S36" s="16">
        <f t="shared" ref="S36" ca="1" si="83">SUM(S31:S35)</f>
        <v>57</v>
      </c>
      <c r="T36" s="36">
        <f ca="1">SUM(O31,P32,Q33,R34,S35)</f>
        <v>57</v>
      </c>
      <c r="U36" s="16"/>
      <c r="V36" s="16">
        <f ca="1">SUM(V31:V35)</f>
        <v>85</v>
      </c>
      <c r="W36" s="16">
        <f t="shared" ref="W36" ca="1" si="84">SUM(W31:W35)</f>
        <v>85</v>
      </c>
      <c r="X36" s="16">
        <f t="shared" ref="X36" ca="1" si="85">SUM(X31:X35)</f>
        <v>85</v>
      </c>
      <c r="Y36" s="16">
        <f t="shared" ref="Y36" ca="1" si="86">SUM(Y31:Y35)</f>
        <v>85</v>
      </c>
      <c r="Z36" s="16">
        <f t="shared" ref="Z36" ca="1" si="87">SUM(Z31:Z35)</f>
        <v>85</v>
      </c>
      <c r="AA36" s="4">
        <f ca="1">SUM(V31,W32,X33,Y34,Z35)</f>
        <v>85</v>
      </c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V36" s="35"/>
      <c r="AW36" s="35"/>
      <c r="AX36" s="35"/>
      <c r="AY36" s="35"/>
    </row>
    <row r="37" spans="1:51" ht="22.5" customHeight="1" x14ac:dyDescent="0.3">
      <c r="A37" s="59" t="str">
        <f ca="1">A1</f>
        <v>N°85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B37" s="26"/>
      <c r="AC37" s="26"/>
      <c r="AE37" s="26"/>
      <c r="AF37" s="26"/>
    </row>
    <row r="38" spans="1:51" ht="22.5" customHeight="1" x14ac:dyDescent="0.3">
      <c r="A38" s="30" t="str">
        <f t="shared" ref="A38:AA38" si="88">A2</f>
        <v>a</v>
      </c>
      <c r="B38" s="61">
        <f t="shared" ca="1" si="88"/>
        <v>30</v>
      </c>
      <c r="C38" s="61"/>
      <c r="D38" s="31"/>
      <c r="E38" s="32"/>
      <c r="F38" s="16">
        <f t="shared" ca="1" si="88"/>
        <v>30</v>
      </c>
      <c r="G38" s="31"/>
      <c r="H38" s="33" t="str">
        <f t="shared" si="88"/>
        <v>b</v>
      </c>
      <c r="I38" s="62">
        <f t="shared" ca="1" si="88"/>
        <v>25</v>
      </c>
      <c r="J38" s="62"/>
      <c r="K38" s="31"/>
      <c r="L38" s="32"/>
      <c r="M38" s="16">
        <f t="shared" ca="1" si="88"/>
        <v>25</v>
      </c>
      <c r="N38" s="31"/>
      <c r="O38" s="33" t="str">
        <f t="shared" si="88"/>
        <v>c</v>
      </c>
      <c r="P38" s="62">
        <f t="shared" ca="1" si="88"/>
        <v>30</v>
      </c>
      <c r="Q38" s="62"/>
      <c r="R38" s="31"/>
      <c r="S38" s="32"/>
      <c r="T38" s="36">
        <f t="shared" ca="1" si="88"/>
        <v>30</v>
      </c>
      <c r="U38" s="31"/>
      <c r="V38" s="33" t="str">
        <f t="shared" si="88"/>
        <v>d</v>
      </c>
      <c r="W38" s="62">
        <f t="shared" ca="1" si="88"/>
        <v>40</v>
      </c>
      <c r="X38" s="62"/>
      <c r="Y38" s="31"/>
      <c r="Z38" s="32"/>
      <c r="AA38" s="4">
        <f t="shared" ca="1" si="88"/>
        <v>40</v>
      </c>
    </row>
    <row r="39" spans="1:51" ht="22.5" customHeight="1" x14ac:dyDescent="0.3">
      <c r="A39" s="17">
        <f t="shared" ref="A39:AA39" ca="1" si="89">A3</f>
        <v>5</v>
      </c>
      <c r="B39" s="15">
        <f t="shared" ca="1" si="89"/>
        <v>10</v>
      </c>
      <c r="C39" s="15">
        <f t="shared" si="89"/>
        <v>0</v>
      </c>
      <c r="D39" s="15">
        <f t="shared" ca="1" si="89"/>
        <v>5</v>
      </c>
      <c r="E39" s="15">
        <f t="shared" ca="1" si="89"/>
        <v>10</v>
      </c>
      <c r="F39" s="16">
        <f t="shared" ca="1" si="89"/>
        <v>30</v>
      </c>
      <c r="G39" s="31"/>
      <c r="H39" s="17">
        <f t="shared" ca="1" si="89"/>
        <v>3</v>
      </c>
      <c r="I39" s="17">
        <f t="shared" ca="1" si="89"/>
        <v>6</v>
      </c>
      <c r="J39" s="17">
        <f t="shared" ca="1" si="89"/>
        <v>4</v>
      </c>
      <c r="K39" s="15">
        <f t="shared" ca="1" si="89"/>
        <v>7</v>
      </c>
      <c r="L39" s="15">
        <f t="shared" ca="1" si="89"/>
        <v>5</v>
      </c>
      <c r="M39" s="16">
        <f t="shared" ca="1" si="89"/>
        <v>25</v>
      </c>
      <c r="N39" s="31"/>
      <c r="O39" s="15">
        <f t="shared" ca="1" si="89"/>
        <v>5</v>
      </c>
      <c r="P39" s="15">
        <f t="shared" ca="1" si="89"/>
        <v>10</v>
      </c>
      <c r="Q39" s="15">
        <f t="shared" si="89"/>
        <v>0</v>
      </c>
      <c r="R39" s="17">
        <f t="shared" ca="1" si="89"/>
        <v>5</v>
      </c>
      <c r="S39" s="15">
        <f t="shared" ca="1" si="89"/>
        <v>10</v>
      </c>
      <c r="T39" s="36">
        <f t="shared" ca="1" si="89"/>
        <v>30</v>
      </c>
      <c r="U39" s="31"/>
      <c r="V39" s="15">
        <f t="shared" ca="1" si="89"/>
        <v>6</v>
      </c>
      <c r="W39" s="15">
        <f t="shared" ca="1" si="89"/>
        <v>8</v>
      </c>
      <c r="X39" s="17">
        <f t="shared" ca="1" si="89"/>
        <v>5</v>
      </c>
      <c r="Y39" s="15">
        <f t="shared" ca="1" si="89"/>
        <v>12</v>
      </c>
      <c r="Z39" s="15">
        <f t="shared" ca="1" si="89"/>
        <v>9</v>
      </c>
      <c r="AA39" s="4">
        <f t="shared" ca="1" si="89"/>
        <v>40</v>
      </c>
    </row>
    <row r="40" spans="1:51" ht="22.5" customHeight="1" x14ac:dyDescent="0.3">
      <c r="A40" s="17">
        <f t="shared" ref="A40:AA40" ca="1" si="90">A4</f>
        <v>8</v>
      </c>
      <c r="B40" s="17">
        <f t="shared" ca="1" si="90"/>
        <v>8</v>
      </c>
      <c r="C40" s="17">
        <f t="shared" ca="1" si="90"/>
        <v>3</v>
      </c>
      <c r="D40" s="17">
        <f t="shared" ca="1" si="90"/>
        <v>8</v>
      </c>
      <c r="E40" s="17">
        <f t="shared" ca="1" si="90"/>
        <v>3</v>
      </c>
      <c r="F40" s="16">
        <f t="shared" ca="1" si="90"/>
        <v>30</v>
      </c>
      <c r="G40" s="31"/>
      <c r="H40" s="17">
        <f t="shared" ca="1" si="90"/>
        <v>6</v>
      </c>
      <c r="I40" s="15">
        <f t="shared" ca="1" si="90"/>
        <v>4</v>
      </c>
      <c r="J40" s="15">
        <f t="shared" ca="1" si="90"/>
        <v>2</v>
      </c>
      <c r="K40" s="15">
        <f t="shared" ca="1" si="90"/>
        <v>5</v>
      </c>
      <c r="L40" s="17">
        <f t="shared" ca="1" si="90"/>
        <v>8</v>
      </c>
      <c r="M40" s="16">
        <f t="shared" ca="1" si="90"/>
        <v>25</v>
      </c>
      <c r="N40" s="31"/>
      <c r="O40" s="15">
        <f t="shared" ca="1" si="90"/>
        <v>8</v>
      </c>
      <c r="P40" s="17">
        <f t="shared" ca="1" si="90"/>
        <v>8</v>
      </c>
      <c r="Q40" s="17">
        <f t="shared" ca="1" si="90"/>
        <v>3</v>
      </c>
      <c r="R40" s="15">
        <f t="shared" ca="1" si="90"/>
        <v>8</v>
      </c>
      <c r="S40" s="15">
        <f t="shared" ca="1" si="90"/>
        <v>3</v>
      </c>
      <c r="T40" s="36">
        <f t="shared" ca="1" si="90"/>
        <v>30</v>
      </c>
      <c r="U40" s="31"/>
      <c r="V40" s="15">
        <f t="shared" ca="1" si="90"/>
        <v>10</v>
      </c>
      <c r="W40" s="15">
        <f t="shared" ca="1" si="90"/>
        <v>7</v>
      </c>
      <c r="X40" s="17">
        <f t="shared" ca="1" si="90"/>
        <v>4</v>
      </c>
      <c r="Y40" s="15">
        <f t="shared" ca="1" si="90"/>
        <v>6</v>
      </c>
      <c r="Z40" s="15">
        <f t="shared" ca="1" si="90"/>
        <v>13</v>
      </c>
      <c r="AA40" s="4">
        <f t="shared" ca="1" si="90"/>
        <v>40</v>
      </c>
    </row>
    <row r="41" spans="1:51" ht="22.5" customHeight="1" x14ac:dyDescent="0.3">
      <c r="A41" s="17">
        <f t="shared" ref="A41:AA41" ca="1" si="91">A5</f>
        <v>6</v>
      </c>
      <c r="B41" s="15">
        <f t="shared" ca="1" si="91"/>
        <v>1</v>
      </c>
      <c r="C41" s="15">
        <f t="shared" ca="1" si="91"/>
        <v>6</v>
      </c>
      <c r="D41" s="15">
        <f t="shared" ca="1" si="91"/>
        <v>11</v>
      </c>
      <c r="E41" s="15">
        <f t="shared" ca="1" si="91"/>
        <v>6</v>
      </c>
      <c r="F41" s="16">
        <f t="shared" ca="1" si="91"/>
        <v>30</v>
      </c>
      <c r="G41" s="31"/>
      <c r="H41" s="17">
        <f t="shared" ca="1" si="91"/>
        <v>9</v>
      </c>
      <c r="I41" s="15">
        <f t="shared" ca="1" si="91"/>
        <v>7</v>
      </c>
      <c r="J41" s="15">
        <f t="shared" ca="1" si="91"/>
        <v>5</v>
      </c>
      <c r="K41" s="15">
        <f t="shared" ca="1" si="91"/>
        <v>3</v>
      </c>
      <c r="L41" s="15">
        <f t="shared" ca="1" si="91"/>
        <v>1</v>
      </c>
      <c r="M41" s="16">
        <f t="shared" ca="1" si="91"/>
        <v>25</v>
      </c>
      <c r="N41" s="31"/>
      <c r="O41" s="15">
        <f t="shared" ca="1" si="91"/>
        <v>6</v>
      </c>
      <c r="P41" s="15">
        <f t="shared" ca="1" si="91"/>
        <v>1</v>
      </c>
      <c r="Q41" s="15">
        <f t="shared" ca="1" si="91"/>
        <v>6</v>
      </c>
      <c r="R41" s="15">
        <f t="shared" ca="1" si="91"/>
        <v>11</v>
      </c>
      <c r="S41" s="17">
        <f t="shared" ca="1" si="91"/>
        <v>6</v>
      </c>
      <c r="T41" s="36">
        <f t="shared" ca="1" si="91"/>
        <v>30</v>
      </c>
      <c r="U41" s="31"/>
      <c r="V41" s="17">
        <f t="shared" ca="1" si="91"/>
        <v>14</v>
      </c>
      <c r="W41" s="17">
        <f t="shared" ca="1" si="91"/>
        <v>11</v>
      </c>
      <c r="X41" s="15">
        <f t="shared" ca="1" si="91"/>
        <v>8</v>
      </c>
      <c r="Y41" s="15">
        <f t="shared" ca="1" si="91"/>
        <v>5</v>
      </c>
      <c r="Z41" s="17">
        <f t="shared" ca="1" si="91"/>
        <v>2</v>
      </c>
      <c r="AA41" s="4">
        <f t="shared" ca="1" si="91"/>
        <v>40</v>
      </c>
    </row>
    <row r="42" spans="1:51" ht="22.5" customHeight="1" x14ac:dyDescent="0.3">
      <c r="A42" s="17">
        <f t="shared" ref="A42:AA42" ca="1" si="92">A6</f>
        <v>9</v>
      </c>
      <c r="B42" s="15">
        <f t="shared" ca="1" si="92"/>
        <v>4</v>
      </c>
      <c r="C42" s="15">
        <f t="shared" ca="1" si="92"/>
        <v>9</v>
      </c>
      <c r="D42" s="15">
        <f t="shared" ca="1" si="92"/>
        <v>4</v>
      </c>
      <c r="E42" s="15">
        <f t="shared" ca="1" si="92"/>
        <v>4</v>
      </c>
      <c r="F42" s="16">
        <f t="shared" ca="1" si="92"/>
        <v>30</v>
      </c>
      <c r="G42" s="31"/>
      <c r="H42" s="15">
        <f t="shared" ca="1" si="92"/>
        <v>2</v>
      </c>
      <c r="I42" s="15">
        <f t="shared" ca="1" si="92"/>
        <v>5</v>
      </c>
      <c r="J42" s="15">
        <f t="shared" ca="1" si="92"/>
        <v>8</v>
      </c>
      <c r="K42" s="15">
        <f t="shared" ca="1" si="92"/>
        <v>6</v>
      </c>
      <c r="L42" s="17">
        <f t="shared" ca="1" si="92"/>
        <v>4</v>
      </c>
      <c r="M42" s="16">
        <f t="shared" ca="1" si="92"/>
        <v>25</v>
      </c>
      <c r="N42" s="31"/>
      <c r="O42" s="17">
        <f t="shared" ca="1" si="92"/>
        <v>9</v>
      </c>
      <c r="P42" s="15">
        <f t="shared" ca="1" si="92"/>
        <v>4</v>
      </c>
      <c r="Q42" s="17">
        <f t="shared" ca="1" si="92"/>
        <v>9</v>
      </c>
      <c r="R42" s="15">
        <f t="shared" ca="1" si="92"/>
        <v>4</v>
      </c>
      <c r="S42" s="17">
        <f t="shared" ca="1" si="92"/>
        <v>4</v>
      </c>
      <c r="T42" s="36">
        <f t="shared" ca="1" si="92"/>
        <v>30</v>
      </c>
      <c r="U42" s="31"/>
      <c r="V42" s="17">
        <f t="shared" ca="1" si="92"/>
        <v>3</v>
      </c>
      <c r="W42" s="15">
        <f t="shared" ca="1" si="92"/>
        <v>10</v>
      </c>
      <c r="X42" s="17">
        <f t="shared" ca="1" si="92"/>
        <v>12</v>
      </c>
      <c r="Y42" s="17">
        <f t="shared" ca="1" si="92"/>
        <v>9</v>
      </c>
      <c r="Z42" s="15">
        <f t="shared" ca="1" si="92"/>
        <v>6</v>
      </c>
      <c r="AA42" s="4">
        <f t="shared" ca="1" si="92"/>
        <v>40</v>
      </c>
    </row>
    <row r="43" spans="1:51" ht="22.5" customHeight="1" x14ac:dyDescent="0.3">
      <c r="A43" s="17">
        <f t="shared" ref="A43:AA43" ca="1" si="93">A7</f>
        <v>2</v>
      </c>
      <c r="B43" s="15">
        <f t="shared" ca="1" si="93"/>
        <v>7</v>
      </c>
      <c r="C43" s="15">
        <f t="shared" ca="1" si="93"/>
        <v>12</v>
      </c>
      <c r="D43" s="15">
        <f t="shared" ca="1" si="93"/>
        <v>2</v>
      </c>
      <c r="E43" s="15">
        <f t="shared" ca="1" si="93"/>
        <v>7</v>
      </c>
      <c r="F43" s="16">
        <f t="shared" ca="1" si="93"/>
        <v>30</v>
      </c>
      <c r="G43" s="31"/>
      <c r="H43" s="17">
        <f t="shared" ca="1" si="93"/>
        <v>5</v>
      </c>
      <c r="I43" s="15">
        <f t="shared" ca="1" si="93"/>
        <v>3</v>
      </c>
      <c r="J43" s="17">
        <f t="shared" ca="1" si="93"/>
        <v>6</v>
      </c>
      <c r="K43" s="17">
        <f t="shared" ca="1" si="93"/>
        <v>4</v>
      </c>
      <c r="L43" s="15">
        <f t="shared" ca="1" si="93"/>
        <v>7</v>
      </c>
      <c r="M43" s="16">
        <f t="shared" ca="1" si="93"/>
        <v>25</v>
      </c>
      <c r="N43" s="31"/>
      <c r="O43" s="17">
        <f t="shared" ca="1" si="93"/>
        <v>2</v>
      </c>
      <c r="P43" s="15">
        <f t="shared" ca="1" si="93"/>
        <v>7</v>
      </c>
      <c r="Q43" s="17">
        <f t="shared" ca="1" si="93"/>
        <v>12</v>
      </c>
      <c r="R43" s="17">
        <f t="shared" ca="1" si="93"/>
        <v>2</v>
      </c>
      <c r="S43" s="17">
        <f t="shared" ca="1" si="93"/>
        <v>7</v>
      </c>
      <c r="T43" s="36">
        <f t="shared" ca="1" si="93"/>
        <v>30</v>
      </c>
      <c r="U43" s="31"/>
      <c r="V43" s="15">
        <f t="shared" ca="1" si="93"/>
        <v>7</v>
      </c>
      <c r="W43" s="15">
        <f t="shared" ca="1" si="93"/>
        <v>4</v>
      </c>
      <c r="X43" s="17">
        <f t="shared" ca="1" si="93"/>
        <v>11</v>
      </c>
      <c r="Y43" s="17">
        <f t="shared" ca="1" si="93"/>
        <v>8</v>
      </c>
      <c r="Z43" s="15">
        <f t="shared" ca="1" si="93"/>
        <v>10</v>
      </c>
      <c r="AA43" s="4">
        <f t="shared" ca="1" si="93"/>
        <v>40</v>
      </c>
    </row>
    <row r="44" spans="1:51" s="4" customFormat="1" ht="22.5" customHeight="1" x14ac:dyDescent="0.3">
      <c r="A44" s="16">
        <f t="shared" ref="A44:AA44" ca="1" si="94">A8</f>
        <v>30</v>
      </c>
      <c r="B44" s="16">
        <f t="shared" ca="1" si="94"/>
        <v>30</v>
      </c>
      <c r="C44" s="16">
        <f t="shared" ca="1" si="94"/>
        <v>30</v>
      </c>
      <c r="D44" s="16">
        <f t="shared" ca="1" si="94"/>
        <v>30</v>
      </c>
      <c r="E44" s="16">
        <f t="shared" ca="1" si="94"/>
        <v>30</v>
      </c>
      <c r="F44" s="16">
        <f t="shared" ca="1" si="94"/>
        <v>30</v>
      </c>
      <c r="G44" s="16"/>
      <c r="H44" s="16">
        <f t="shared" ca="1" si="94"/>
        <v>25</v>
      </c>
      <c r="I44" s="16">
        <f t="shared" ca="1" si="94"/>
        <v>25</v>
      </c>
      <c r="J44" s="16">
        <f t="shared" ca="1" si="94"/>
        <v>25</v>
      </c>
      <c r="K44" s="16">
        <f t="shared" ca="1" si="94"/>
        <v>25</v>
      </c>
      <c r="L44" s="16">
        <f t="shared" ca="1" si="94"/>
        <v>25</v>
      </c>
      <c r="M44" s="16">
        <f t="shared" ca="1" si="94"/>
        <v>25</v>
      </c>
      <c r="N44" s="16"/>
      <c r="O44" s="16">
        <f t="shared" ca="1" si="94"/>
        <v>30</v>
      </c>
      <c r="P44" s="16">
        <f t="shared" ca="1" si="94"/>
        <v>30</v>
      </c>
      <c r="Q44" s="16">
        <f t="shared" ca="1" si="94"/>
        <v>30</v>
      </c>
      <c r="R44" s="16">
        <f t="shared" ca="1" si="94"/>
        <v>30</v>
      </c>
      <c r="S44" s="16">
        <f t="shared" ca="1" si="94"/>
        <v>30</v>
      </c>
      <c r="T44" s="36">
        <f t="shared" ca="1" si="94"/>
        <v>30</v>
      </c>
      <c r="U44" s="16"/>
      <c r="V44" s="16">
        <f t="shared" ca="1" si="94"/>
        <v>40</v>
      </c>
      <c r="W44" s="16">
        <f t="shared" ca="1" si="94"/>
        <v>40</v>
      </c>
      <c r="X44" s="16">
        <f t="shared" ca="1" si="94"/>
        <v>40</v>
      </c>
      <c r="Y44" s="16">
        <f t="shared" ca="1" si="94"/>
        <v>40</v>
      </c>
      <c r="Z44" s="16">
        <f t="shared" ca="1" si="94"/>
        <v>40</v>
      </c>
      <c r="AA44" s="4">
        <f t="shared" ca="1" si="94"/>
        <v>40</v>
      </c>
      <c r="AD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V44" s="35"/>
      <c r="AW44" s="35"/>
      <c r="AX44" s="35"/>
      <c r="AY44" s="35"/>
    </row>
    <row r="45" spans="1:51" ht="22.5" customHeight="1" x14ac:dyDescent="0.3">
      <c r="A45" s="30" t="str">
        <f t="shared" ref="A45:AA45" si="95">A9</f>
        <v>e</v>
      </c>
      <c r="B45" s="61">
        <f t="shared" ca="1" si="95"/>
        <v>40</v>
      </c>
      <c r="C45" s="61"/>
      <c r="D45" s="31"/>
      <c r="E45" s="32"/>
      <c r="F45" s="16">
        <f t="shared" ca="1" si="95"/>
        <v>40</v>
      </c>
      <c r="G45" s="31"/>
      <c r="H45" s="33" t="str">
        <f t="shared" si="95"/>
        <v>f</v>
      </c>
      <c r="I45" s="62">
        <f t="shared" ca="1" si="95"/>
        <v>50</v>
      </c>
      <c r="J45" s="62"/>
      <c r="K45" s="31"/>
      <c r="L45" s="32"/>
      <c r="M45" s="16">
        <f t="shared" ca="1" si="95"/>
        <v>50</v>
      </c>
      <c r="N45" s="31"/>
      <c r="O45" s="33" t="str">
        <f t="shared" si="95"/>
        <v>g</v>
      </c>
      <c r="P45" s="62">
        <f t="shared" ca="1" si="95"/>
        <v>50</v>
      </c>
      <c r="Q45" s="62"/>
      <c r="R45" s="31"/>
      <c r="S45" s="32"/>
      <c r="T45" s="36">
        <f t="shared" ca="1" si="95"/>
        <v>50</v>
      </c>
      <c r="U45" s="31"/>
      <c r="V45" s="33" t="str">
        <f t="shared" si="95"/>
        <v>h</v>
      </c>
      <c r="W45" s="62">
        <f t="shared" ca="1" si="95"/>
        <v>60</v>
      </c>
      <c r="X45" s="62"/>
      <c r="Y45" s="31"/>
      <c r="Z45" s="32"/>
      <c r="AA45" s="4">
        <f t="shared" ca="1" si="95"/>
        <v>60</v>
      </c>
    </row>
    <row r="46" spans="1:51" ht="22.5" customHeight="1" x14ac:dyDescent="0.3">
      <c r="A46" s="17">
        <f t="shared" ref="A46:AA46" ca="1" si="96">A10</f>
        <v>8</v>
      </c>
      <c r="B46" s="15">
        <f t="shared" ca="1" si="96"/>
        <v>14</v>
      </c>
      <c r="C46" s="15">
        <f t="shared" si="96"/>
        <v>0</v>
      </c>
      <c r="D46" s="17">
        <f t="shared" ca="1" si="96"/>
        <v>6</v>
      </c>
      <c r="E46" s="15">
        <f t="shared" ca="1" si="96"/>
        <v>12</v>
      </c>
      <c r="F46" s="16">
        <f t="shared" ca="1" si="96"/>
        <v>40</v>
      </c>
      <c r="G46" s="31"/>
      <c r="H46" s="17">
        <f t="shared" ca="1" si="96"/>
        <v>6</v>
      </c>
      <c r="I46" s="17">
        <f t="shared" ca="1" si="96"/>
        <v>12</v>
      </c>
      <c r="J46" s="17">
        <f t="shared" ca="1" si="96"/>
        <v>8</v>
      </c>
      <c r="K46" s="17">
        <f t="shared" ca="1" si="96"/>
        <v>14</v>
      </c>
      <c r="L46" s="17">
        <f t="shared" ca="1" si="96"/>
        <v>10</v>
      </c>
      <c r="M46" s="16">
        <f t="shared" ca="1" si="96"/>
        <v>50</v>
      </c>
      <c r="N46" s="31"/>
      <c r="O46" s="15">
        <f t="shared" ca="1" si="96"/>
        <v>11</v>
      </c>
      <c r="P46" s="17">
        <f t="shared" ca="1" si="96"/>
        <v>18</v>
      </c>
      <c r="Q46" s="15">
        <f t="shared" si="96"/>
        <v>0</v>
      </c>
      <c r="R46" s="17">
        <f t="shared" ca="1" si="96"/>
        <v>7</v>
      </c>
      <c r="S46" s="15">
        <f t="shared" ca="1" si="96"/>
        <v>14</v>
      </c>
      <c r="T46" s="36">
        <f t="shared" ca="1" si="96"/>
        <v>50</v>
      </c>
      <c r="U46" s="31"/>
      <c r="V46" s="15">
        <f t="shared" ca="1" si="96"/>
        <v>6</v>
      </c>
      <c r="W46" s="15">
        <f t="shared" ca="1" si="96"/>
        <v>16</v>
      </c>
      <c r="X46" s="17">
        <f t="shared" ca="1" si="96"/>
        <v>11</v>
      </c>
      <c r="Y46" s="15">
        <f t="shared" ca="1" si="96"/>
        <v>16</v>
      </c>
      <c r="Z46" s="15">
        <f t="shared" ca="1" si="96"/>
        <v>11</v>
      </c>
      <c r="AA46" s="4">
        <f t="shared" ca="1" si="96"/>
        <v>60</v>
      </c>
    </row>
    <row r="47" spans="1:51" ht="22.5" customHeight="1" x14ac:dyDescent="0.3">
      <c r="A47" s="15">
        <f t="shared" ref="A47:AA47" ca="1" si="97">A11</f>
        <v>12</v>
      </c>
      <c r="B47" s="17">
        <f t="shared" ca="1" si="97"/>
        <v>8</v>
      </c>
      <c r="C47" s="15">
        <f t="shared" ca="1" si="97"/>
        <v>4</v>
      </c>
      <c r="D47" s="17">
        <f t="shared" ca="1" si="97"/>
        <v>10</v>
      </c>
      <c r="E47" s="17">
        <f t="shared" ca="1" si="97"/>
        <v>6</v>
      </c>
      <c r="F47" s="16">
        <f t="shared" ca="1" si="97"/>
        <v>40</v>
      </c>
      <c r="G47" s="31"/>
      <c r="H47" s="15">
        <f t="shared" ca="1" si="97"/>
        <v>12</v>
      </c>
      <c r="I47" s="15">
        <f t="shared" ca="1" si="97"/>
        <v>8</v>
      </c>
      <c r="J47" s="15">
        <f t="shared" ca="1" si="97"/>
        <v>4</v>
      </c>
      <c r="K47" s="17">
        <f t="shared" ca="1" si="97"/>
        <v>10</v>
      </c>
      <c r="L47" s="15">
        <f t="shared" ca="1" si="97"/>
        <v>16</v>
      </c>
      <c r="M47" s="16">
        <f t="shared" ca="1" si="97"/>
        <v>50</v>
      </c>
      <c r="N47" s="31"/>
      <c r="O47" s="15">
        <f t="shared" ca="1" si="97"/>
        <v>16</v>
      </c>
      <c r="P47" s="15">
        <f t="shared" ca="1" si="97"/>
        <v>8</v>
      </c>
      <c r="Q47" s="15">
        <f t="shared" ca="1" si="97"/>
        <v>5</v>
      </c>
      <c r="R47" s="15">
        <f t="shared" ca="1" si="97"/>
        <v>12</v>
      </c>
      <c r="S47" s="17">
        <f t="shared" ca="1" si="97"/>
        <v>9</v>
      </c>
      <c r="T47" s="36">
        <f t="shared" ca="1" si="97"/>
        <v>50</v>
      </c>
      <c r="U47" s="31"/>
      <c r="V47" s="15">
        <f t="shared" ca="1" si="97"/>
        <v>14</v>
      </c>
      <c r="W47" s="15">
        <f t="shared" ca="1" si="97"/>
        <v>9</v>
      </c>
      <c r="X47" s="15">
        <f t="shared" ca="1" si="97"/>
        <v>4</v>
      </c>
      <c r="Y47" s="17">
        <f t="shared" ca="1" si="97"/>
        <v>14</v>
      </c>
      <c r="Z47" s="17">
        <f t="shared" ca="1" si="97"/>
        <v>19</v>
      </c>
      <c r="AA47" s="4">
        <f t="shared" ca="1" si="97"/>
        <v>60</v>
      </c>
    </row>
    <row r="48" spans="1:51" ht="22.5" customHeight="1" x14ac:dyDescent="0.3">
      <c r="A48" s="15">
        <f t="shared" ref="A48:AA48" ca="1" si="98">A12</f>
        <v>6</v>
      </c>
      <c r="B48" s="15">
        <f t="shared" ca="1" si="98"/>
        <v>2</v>
      </c>
      <c r="C48" s="17">
        <f t="shared" ca="1" si="98"/>
        <v>8</v>
      </c>
      <c r="D48" s="17">
        <f t="shared" ca="1" si="98"/>
        <v>14</v>
      </c>
      <c r="E48" s="15">
        <f t="shared" ca="1" si="98"/>
        <v>10</v>
      </c>
      <c r="F48" s="16">
        <f t="shared" ca="1" si="98"/>
        <v>40</v>
      </c>
      <c r="G48" s="31"/>
      <c r="H48" s="15">
        <f t="shared" ca="1" si="98"/>
        <v>18</v>
      </c>
      <c r="I48" s="15">
        <f t="shared" ca="1" si="98"/>
        <v>14</v>
      </c>
      <c r="J48" s="15">
        <f t="shared" ca="1" si="98"/>
        <v>10</v>
      </c>
      <c r="K48" s="17">
        <f t="shared" ca="1" si="98"/>
        <v>6</v>
      </c>
      <c r="L48" s="15">
        <f t="shared" ca="1" si="98"/>
        <v>2</v>
      </c>
      <c r="M48" s="16">
        <f t="shared" ca="1" si="98"/>
        <v>50</v>
      </c>
      <c r="N48" s="31"/>
      <c r="O48" s="17">
        <f t="shared" ca="1" si="98"/>
        <v>6</v>
      </c>
      <c r="P48" s="15">
        <f t="shared" ca="1" si="98"/>
        <v>3</v>
      </c>
      <c r="Q48" s="15">
        <f t="shared" ca="1" si="98"/>
        <v>10</v>
      </c>
      <c r="R48" s="15">
        <f t="shared" ca="1" si="98"/>
        <v>17</v>
      </c>
      <c r="S48" s="17">
        <f t="shared" ca="1" si="98"/>
        <v>14</v>
      </c>
      <c r="T48" s="36">
        <f t="shared" ca="1" si="98"/>
        <v>50</v>
      </c>
      <c r="U48" s="31"/>
      <c r="V48" s="17">
        <f t="shared" ca="1" si="98"/>
        <v>22</v>
      </c>
      <c r="W48" s="17">
        <f t="shared" ca="1" si="98"/>
        <v>17</v>
      </c>
      <c r="X48" s="15">
        <f t="shared" ca="1" si="98"/>
        <v>12</v>
      </c>
      <c r="Y48" s="17">
        <f t="shared" ca="1" si="98"/>
        <v>7</v>
      </c>
      <c r="Z48" s="17">
        <f t="shared" ca="1" si="98"/>
        <v>2</v>
      </c>
      <c r="AA48" s="4">
        <f t="shared" ca="1" si="98"/>
        <v>60</v>
      </c>
    </row>
    <row r="49" spans="1:51" ht="22.5" customHeight="1" x14ac:dyDescent="0.3">
      <c r="A49" s="15">
        <f t="shared" ref="A49:AA49" ca="1" si="99">A13</f>
        <v>10</v>
      </c>
      <c r="B49" s="15">
        <f t="shared" ca="1" si="99"/>
        <v>6</v>
      </c>
      <c r="C49" s="15">
        <f t="shared" ca="1" si="99"/>
        <v>12</v>
      </c>
      <c r="D49" s="17">
        <f t="shared" ca="1" si="99"/>
        <v>8</v>
      </c>
      <c r="E49" s="15">
        <f t="shared" ca="1" si="99"/>
        <v>4</v>
      </c>
      <c r="F49" s="16">
        <f t="shared" ca="1" si="99"/>
        <v>40</v>
      </c>
      <c r="G49" s="31"/>
      <c r="H49" s="15">
        <f t="shared" ca="1" si="99"/>
        <v>4</v>
      </c>
      <c r="I49" s="15">
        <f t="shared" ca="1" si="99"/>
        <v>10</v>
      </c>
      <c r="J49" s="15">
        <f t="shared" ca="1" si="99"/>
        <v>16</v>
      </c>
      <c r="K49" s="17">
        <f t="shared" ca="1" si="99"/>
        <v>12</v>
      </c>
      <c r="L49" s="15">
        <f t="shared" ca="1" si="99"/>
        <v>8</v>
      </c>
      <c r="M49" s="16">
        <f t="shared" ca="1" si="99"/>
        <v>50</v>
      </c>
      <c r="N49" s="31"/>
      <c r="O49" s="17">
        <f t="shared" ca="1" si="99"/>
        <v>11</v>
      </c>
      <c r="P49" s="15">
        <f t="shared" ca="1" si="99"/>
        <v>8</v>
      </c>
      <c r="Q49" s="15">
        <f t="shared" ca="1" si="99"/>
        <v>15</v>
      </c>
      <c r="R49" s="15">
        <f t="shared" ca="1" si="99"/>
        <v>12</v>
      </c>
      <c r="S49" s="15">
        <f t="shared" ca="1" si="99"/>
        <v>4</v>
      </c>
      <c r="T49" s="36">
        <f t="shared" ca="1" si="99"/>
        <v>50</v>
      </c>
      <c r="U49" s="31"/>
      <c r="V49" s="15">
        <f t="shared" ca="1" si="99"/>
        <v>5</v>
      </c>
      <c r="W49" s="15">
        <f t="shared" ca="1" si="99"/>
        <v>10</v>
      </c>
      <c r="X49" s="17">
        <f t="shared" ca="1" si="99"/>
        <v>20</v>
      </c>
      <c r="Y49" s="15">
        <f t="shared" ca="1" si="99"/>
        <v>15</v>
      </c>
      <c r="Z49" s="15">
        <f t="shared" ca="1" si="99"/>
        <v>10</v>
      </c>
      <c r="AA49" s="4">
        <f t="shared" ca="1" si="99"/>
        <v>60</v>
      </c>
    </row>
    <row r="50" spans="1:51" ht="22.5" customHeight="1" x14ac:dyDescent="0.3">
      <c r="A50" s="15">
        <f t="shared" ref="A50:AA50" ca="1" si="100">A14</f>
        <v>4</v>
      </c>
      <c r="B50" s="15">
        <f t="shared" ca="1" si="100"/>
        <v>10</v>
      </c>
      <c r="C50" s="15">
        <f t="shared" ca="1" si="100"/>
        <v>16</v>
      </c>
      <c r="D50" s="15">
        <f t="shared" ca="1" si="100"/>
        <v>2</v>
      </c>
      <c r="E50" s="17">
        <f t="shared" ca="1" si="100"/>
        <v>8</v>
      </c>
      <c r="F50" s="16">
        <f t="shared" ca="1" si="100"/>
        <v>40</v>
      </c>
      <c r="G50" s="31"/>
      <c r="H50" s="15">
        <f t="shared" ca="1" si="100"/>
        <v>10</v>
      </c>
      <c r="I50" s="15">
        <f t="shared" ca="1" si="100"/>
        <v>6</v>
      </c>
      <c r="J50" s="15">
        <f t="shared" ca="1" si="100"/>
        <v>12</v>
      </c>
      <c r="K50" s="17">
        <f t="shared" ca="1" si="100"/>
        <v>8</v>
      </c>
      <c r="L50" s="15">
        <f t="shared" ca="1" si="100"/>
        <v>14</v>
      </c>
      <c r="M50" s="16">
        <f t="shared" ca="1" si="100"/>
        <v>50</v>
      </c>
      <c r="N50" s="31"/>
      <c r="O50" s="17">
        <f t="shared" ca="1" si="100"/>
        <v>6</v>
      </c>
      <c r="P50" s="17">
        <f t="shared" ca="1" si="100"/>
        <v>13</v>
      </c>
      <c r="Q50" s="17">
        <f t="shared" ca="1" si="100"/>
        <v>20</v>
      </c>
      <c r="R50" s="15">
        <f t="shared" ca="1" si="100"/>
        <v>2</v>
      </c>
      <c r="S50" s="17">
        <f t="shared" ca="1" si="100"/>
        <v>9</v>
      </c>
      <c r="T50" s="36">
        <f t="shared" ca="1" si="100"/>
        <v>50</v>
      </c>
      <c r="U50" s="31"/>
      <c r="V50" s="15">
        <f t="shared" ca="1" si="100"/>
        <v>13</v>
      </c>
      <c r="W50" s="15">
        <f t="shared" ca="1" si="100"/>
        <v>8</v>
      </c>
      <c r="X50" s="17">
        <f t="shared" ca="1" si="100"/>
        <v>13</v>
      </c>
      <c r="Y50" s="17">
        <f t="shared" ca="1" si="100"/>
        <v>8</v>
      </c>
      <c r="Z50" s="15">
        <f t="shared" ca="1" si="100"/>
        <v>18</v>
      </c>
      <c r="AA50" s="4">
        <f t="shared" ca="1" si="100"/>
        <v>60</v>
      </c>
    </row>
    <row r="51" spans="1:51" s="4" customFormat="1" ht="22.5" customHeight="1" x14ac:dyDescent="0.3">
      <c r="A51" s="16">
        <f t="shared" ref="A51:AA51" ca="1" si="101">A15</f>
        <v>40</v>
      </c>
      <c r="B51" s="16">
        <f t="shared" ca="1" si="101"/>
        <v>40</v>
      </c>
      <c r="C51" s="16">
        <f t="shared" ca="1" si="101"/>
        <v>40</v>
      </c>
      <c r="D51" s="16">
        <f t="shared" ca="1" si="101"/>
        <v>40</v>
      </c>
      <c r="E51" s="16">
        <f t="shared" ca="1" si="101"/>
        <v>40</v>
      </c>
      <c r="F51" s="16">
        <f t="shared" ca="1" si="101"/>
        <v>40</v>
      </c>
      <c r="G51" s="16"/>
      <c r="H51" s="16">
        <f t="shared" ca="1" si="101"/>
        <v>50</v>
      </c>
      <c r="I51" s="16">
        <f t="shared" ca="1" si="101"/>
        <v>50</v>
      </c>
      <c r="J51" s="16">
        <f t="shared" ca="1" si="101"/>
        <v>50</v>
      </c>
      <c r="K51" s="16">
        <f t="shared" ca="1" si="101"/>
        <v>50</v>
      </c>
      <c r="L51" s="16">
        <f t="shared" ca="1" si="101"/>
        <v>50</v>
      </c>
      <c r="M51" s="16">
        <f t="shared" ca="1" si="101"/>
        <v>50</v>
      </c>
      <c r="N51" s="16"/>
      <c r="O51" s="16">
        <f t="shared" ca="1" si="101"/>
        <v>50</v>
      </c>
      <c r="P51" s="16">
        <f t="shared" ca="1" si="101"/>
        <v>50</v>
      </c>
      <c r="Q51" s="16">
        <f t="shared" ca="1" si="101"/>
        <v>50</v>
      </c>
      <c r="R51" s="16">
        <f t="shared" ca="1" si="101"/>
        <v>50</v>
      </c>
      <c r="S51" s="16">
        <f t="shared" ca="1" si="101"/>
        <v>50</v>
      </c>
      <c r="T51" s="36">
        <f t="shared" ca="1" si="101"/>
        <v>50</v>
      </c>
      <c r="U51" s="16"/>
      <c r="V51" s="16">
        <f t="shared" ca="1" si="101"/>
        <v>60</v>
      </c>
      <c r="W51" s="16">
        <f t="shared" ca="1" si="101"/>
        <v>60</v>
      </c>
      <c r="X51" s="16">
        <f t="shared" ca="1" si="101"/>
        <v>60</v>
      </c>
      <c r="Y51" s="16">
        <f t="shared" ca="1" si="101"/>
        <v>60</v>
      </c>
      <c r="Z51" s="16">
        <f t="shared" ca="1" si="101"/>
        <v>60</v>
      </c>
      <c r="AA51" s="4">
        <f t="shared" ca="1" si="101"/>
        <v>60</v>
      </c>
      <c r="AD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V51" s="35"/>
      <c r="AW51" s="35"/>
      <c r="AX51" s="35"/>
      <c r="AY51" s="35"/>
    </row>
    <row r="52" spans="1:51" ht="22.5" customHeight="1" x14ac:dyDescent="0.3">
      <c r="A52" s="30" t="str">
        <f t="shared" ref="A52:AA52" si="102">A16</f>
        <v>i</v>
      </c>
      <c r="B52" s="61">
        <f t="shared" ca="1" si="102"/>
        <v>80</v>
      </c>
      <c r="C52" s="61"/>
      <c r="D52" s="31"/>
      <c r="E52" s="32"/>
      <c r="F52" s="16">
        <f t="shared" ca="1" si="102"/>
        <v>80</v>
      </c>
      <c r="G52" s="31"/>
      <c r="H52" s="33" t="str">
        <f t="shared" si="102"/>
        <v>j</v>
      </c>
      <c r="I52" s="62">
        <f t="shared" ca="1" si="102"/>
        <v>75</v>
      </c>
      <c r="J52" s="62"/>
      <c r="K52" s="31"/>
      <c r="L52" s="32"/>
      <c r="M52" s="16">
        <f t="shared" ca="1" si="102"/>
        <v>75</v>
      </c>
      <c r="N52" s="31"/>
      <c r="O52" s="33" t="str">
        <f t="shared" si="102"/>
        <v>k</v>
      </c>
      <c r="P52" s="62">
        <f t="shared" ca="1" si="102"/>
        <v>70</v>
      </c>
      <c r="Q52" s="62"/>
      <c r="R52" s="31"/>
      <c r="S52" s="32"/>
      <c r="T52" s="36">
        <f t="shared" ca="1" si="102"/>
        <v>70</v>
      </c>
      <c r="U52" s="31"/>
      <c r="V52" s="33" t="str">
        <f t="shared" si="102"/>
        <v>l</v>
      </c>
      <c r="W52" s="62">
        <f t="shared" ca="1" si="102"/>
        <v>85</v>
      </c>
      <c r="X52" s="62"/>
      <c r="Y52" s="31"/>
      <c r="Z52" s="32"/>
      <c r="AA52" s="4">
        <f t="shared" ca="1" si="102"/>
        <v>85</v>
      </c>
    </row>
    <row r="53" spans="1:51" ht="22.5" customHeight="1" x14ac:dyDescent="0.3">
      <c r="A53" s="15">
        <f t="shared" ref="A53:AA53" ca="1" si="103">A17</f>
        <v>16</v>
      </c>
      <c r="B53" s="17">
        <f t="shared" ca="1" si="103"/>
        <v>28</v>
      </c>
      <c r="C53" s="15">
        <f t="shared" si="103"/>
        <v>0</v>
      </c>
      <c r="D53" s="15">
        <f t="shared" ca="1" si="103"/>
        <v>12</v>
      </c>
      <c r="E53" s="15">
        <f t="shared" ca="1" si="103"/>
        <v>24</v>
      </c>
      <c r="F53" s="16">
        <f t="shared" ca="1" si="103"/>
        <v>80</v>
      </c>
      <c r="G53" s="31"/>
      <c r="H53" s="15">
        <f t="shared" ca="1" si="103"/>
        <v>9</v>
      </c>
      <c r="I53" s="17">
        <f t="shared" ca="1" si="103"/>
        <v>18</v>
      </c>
      <c r="J53" s="15">
        <f t="shared" ca="1" si="103"/>
        <v>12</v>
      </c>
      <c r="K53" s="15">
        <f t="shared" ca="1" si="103"/>
        <v>21</v>
      </c>
      <c r="L53" s="17">
        <f t="shared" ca="1" si="103"/>
        <v>15</v>
      </c>
      <c r="M53" s="16">
        <f t="shared" ca="1" si="103"/>
        <v>75</v>
      </c>
      <c r="N53" s="31"/>
      <c r="O53" s="17">
        <f t="shared" ca="1" si="103"/>
        <v>13</v>
      </c>
      <c r="P53" s="17">
        <f t="shared" ca="1" si="103"/>
        <v>24</v>
      </c>
      <c r="Q53" s="17">
        <f t="shared" si="103"/>
        <v>0</v>
      </c>
      <c r="R53" s="15">
        <f t="shared" ca="1" si="103"/>
        <v>11</v>
      </c>
      <c r="S53" s="17">
        <f t="shared" ca="1" si="103"/>
        <v>22</v>
      </c>
      <c r="T53" s="36">
        <f t="shared" ca="1" si="103"/>
        <v>70</v>
      </c>
      <c r="U53" s="31"/>
      <c r="V53" s="15">
        <f t="shared" ca="1" si="103"/>
        <v>11</v>
      </c>
      <c r="W53" s="15">
        <f t="shared" ca="1" si="103"/>
        <v>19</v>
      </c>
      <c r="X53" s="15">
        <f t="shared" ca="1" si="103"/>
        <v>12</v>
      </c>
      <c r="Y53" s="15">
        <f t="shared" ca="1" si="103"/>
        <v>25</v>
      </c>
      <c r="Z53" s="17">
        <f t="shared" ca="1" si="103"/>
        <v>18</v>
      </c>
      <c r="AA53" s="4">
        <f t="shared" ca="1" si="103"/>
        <v>85</v>
      </c>
    </row>
    <row r="54" spans="1:51" ht="22.5" customHeight="1" x14ac:dyDescent="0.3">
      <c r="A54" s="15">
        <f t="shared" ref="A54:AA54" ca="1" si="104">A18</f>
        <v>24</v>
      </c>
      <c r="B54" s="17">
        <f t="shared" ca="1" si="104"/>
        <v>16</v>
      </c>
      <c r="C54" s="15">
        <f t="shared" ca="1" si="104"/>
        <v>8</v>
      </c>
      <c r="D54" s="15">
        <f t="shared" ca="1" si="104"/>
        <v>20</v>
      </c>
      <c r="E54" s="15">
        <f t="shared" ca="1" si="104"/>
        <v>12</v>
      </c>
      <c r="F54" s="16">
        <f t="shared" ca="1" si="104"/>
        <v>80</v>
      </c>
      <c r="G54" s="31"/>
      <c r="H54" s="17">
        <f t="shared" ca="1" si="104"/>
        <v>18</v>
      </c>
      <c r="I54" s="17">
        <f t="shared" ca="1" si="104"/>
        <v>12</v>
      </c>
      <c r="J54" s="17">
        <f t="shared" ca="1" si="104"/>
        <v>6</v>
      </c>
      <c r="K54" s="17">
        <f t="shared" ca="1" si="104"/>
        <v>15</v>
      </c>
      <c r="L54" s="15">
        <f t="shared" ca="1" si="104"/>
        <v>24</v>
      </c>
      <c r="M54" s="16">
        <f t="shared" ca="1" si="104"/>
        <v>75</v>
      </c>
      <c r="N54" s="31"/>
      <c r="O54" s="17">
        <f t="shared" ca="1" si="104"/>
        <v>20</v>
      </c>
      <c r="P54" s="15">
        <f t="shared" ca="1" si="104"/>
        <v>16</v>
      </c>
      <c r="Q54" s="17">
        <f t="shared" ca="1" si="104"/>
        <v>7</v>
      </c>
      <c r="R54" s="15">
        <f t="shared" ca="1" si="104"/>
        <v>18</v>
      </c>
      <c r="S54" s="17">
        <f t="shared" ca="1" si="104"/>
        <v>9</v>
      </c>
      <c r="T54" s="36">
        <f t="shared" ca="1" si="104"/>
        <v>70</v>
      </c>
      <c r="U54" s="31"/>
      <c r="V54" s="15">
        <f t="shared" ca="1" si="104"/>
        <v>21</v>
      </c>
      <c r="W54" s="15">
        <f t="shared" ca="1" si="104"/>
        <v>14</v>
      </c>
      <c r="X54" s="15">
        <f t="shared" ca="1" si="104"/>
        <v>7</v>
      </c>
      <c r="Y54" s="17">
        <f t="shared" ca="1" si="104"/>
        <v>15</v>
      </c>
      <c r="Z54" s="15">
        <f t="shared" ca="1" si="104"/>
        <v>28</v>
      </c>
      <c r="AA54" s="4">
        <f t="shared" ca="1" si="104"/>
        <v>85</v>
      </c>
    </row>
    <row r="55" spans="1:51" ht="22.5" customHeight="1" x14ac:dyDescent="0.3">
      <c r="A55" s="15">
        <f t="shared" ref="A55:AA55" ca="1" si="105">A19</f>
        <v>12</v>
      </c>
      <c r="B55" s="17">
        <f t="shared" ca="1" si="105"/>
        <v>4</v>
      </c>
      <c r="C55" s="15">
        <f t="shared" ca="1" si="105"/>
        <v>16</v>
      </c>
      <c r="D55" s="15">
        <f t="shared" ca="1" si="105"/>
        <v>28</v>
      </c>
      <c r="E55" s="15">
        <f t="shared" ca="1" si="105"/>
        <v>20</v>
      </c>
      <c r="F55" s="16">
        <f t="shared" ca="1" si="105"/>
        <v>80</v>
      </c>
      <c r="G55" s="31"/>
      <c r="H55" s="15">
        <f t="shared" ca="1" si="105"/>
        <v>27</v>
      </c>
      <c r="I55" s="15">
        <f t="shared" ca="1" si="105"/>
        <v>21</v>
      </c>
      <c r="J55" s="17">
        <f t="shared" ca="1" si="105"/>
        <v>15</v>
      </c>
      <c r="K55" s="15">
        <f t="shared" ca="1" si="105"/>
        <v>9</v>
      </c>
      <c r="L55" s="15">
        <f t="shared" ca="1" si="105"/>
        <v>3</v>
      </c>
      <c r="M55" s="16">
        <f t="shared" ca="1" si="105"/>
        <v>75</v>
      </c>
      <c r="N55" s="31"/>
      <c r="O55" s="17">
        <f t="shared" ca="1" si="105"/>
        <v>12</v>
      </c>
      <c r="P55" s="15">
        <f t="shared" ca="1" si="105"/>
        <v>3</v>
      </c>
      <c r="Q55" s="15">
        <f t="shared" ca="1" si="105"/>
        <v>14</v>
      </c>
      <c r="R55" s="15">
        <f t="shared" ca="1" si="105"/>
        <v>25</v>
      </c>
      <c r="S55" s="15">
        <f t="shared" ca="1" si="105"/>
        <v>16</v>
      </c>
      <c r="T55" s="36">
        <f t="shared" ca="1" si="105"/>
        <v>70</v>
      </c>
      <c r="U55" s="31"/>
      <c r="V55" s="15">
        <f t="shared" ca="1" si="105"/>
        <v>31</v>
      </c>
      <c r="W55" s="15">
        <f t="shared" ca="1" si="105"/>
        <v>24</v>
      </c>
      <c r="X55" s="17">
        <f t="shared" ca="1" si="105"/>
        <v>17</v>
      </c>
      <c r="Y55" s="15">
        <f t="shared" ca="1" si="105"/>
        <v>10</v>
      </c>
      <c r="Z55" s="15">
        <f t="shared" ca="1" si="105"/>
        <v>3</v>
      </c>
      <c r="AA55" s="4">
        <f t="shared" ca="1" si="105"/>
        <v>85</v>
      </c>
    </row>
    <row r="56" spans="1:51" ht="22.5" customHeight="1" x14ac:dyDescent="0.3">
      <c r="A56" s="15">
        <f t="shared" ref="A56:AA56" ca="1" si="106">A20</f>
        <v>20</v>
      </c>
      <c r="B56" s="17">
        <f t="shared" ca="1" si="106"/>
        <v>12</v>
      </c>
      <c r="C56" s="15">
        <f t="shared" ca="1" si="106"/>
        <v>24</v>
      </c>
      <c r="D56" s="15">
        <f t="shared" ca="1" si="106"/>
        <v>16</v>
      </c>
      <c r="E56" s="15">
        <f t="shared" ca="1" si="106"/>
        <v>8</v>
      </c>
      <c r="F56" s="16">
        <f t="shared" ca="1" si="106"/>
        <v>80</v>
      </c>
      <c r="G56" s="31"/>
      <c r="H56" s="15">
        <f t="shared" ca="1" si="106"/>
        <v>6</v>
      </c>
      <c r="I56" s="17">
        <f t="shared" ca="1" si="106"/>
        <v>15</v>
      </c>
      <c r="J56" s="15">
        <f t="shared" ca="1" si="106"/>
        <v>24</v>
      </c>
      <c r="K56" s="15">
        <f t="shared" ca="1" si="106"/>
        <v>18</v>
      </c>
      <c r="L56" s="15">
        <f t="shared" ca="1" si="106"/>
        <v>12</v>
      </c>
      <c r="M56" s="16">
        <f t="shared" ca="1" si="106"/>
        <v>75</v>
      </c>
      <c r="N56" s="31"/>
      <c r="O56" s="15">
        <f t="shared" ca="1" si="106"/>
        <v>19</v>
      </c>
      <c r="P56" s="15">
        <f t="shared" ca="1" si="106"/>
        <v>10</v>
      </c>
      <c r="Q56" s="17">
        <f t="shared" ca="1" si="106"/>
        <v>21</v>
      </c>
      <c r="R56" s="17">
        <f t="shared" ca="1" si="106"/>
        <v>12</v>
      </c>
      <c r="S56" s="15">
        <f t="shared" ca="1" si="106"/>
        <v>8</v>
      </c>
      <c r="T56" s="36">
        <f t="shared" ca="1" si="106"/>
        <v>70</v>
      </c>
      <c r="U56" s="31"/>
      <c r="V56" s="15">
        <f t="shared" ca="1" si="106"/>
        <v>6</v>
      </c>
      <c r="W56" s="17">
        <f t="shared" ca="1" si="106"/>
        <v>19</v>
      </c>
      <c r="X56" s="17">
        <f t="shared" ca="1" si="106"/>
        <v>27</v>
      </c>
      <c r="Y56" s="17">
        <f t="shared" ca="1" si="106"/>
        <v>20</v>
      </c>
      <c r="Z56" s="17">
        <f t="shared" ca="1" si="106"/>
        <v>13</v>
      </c>
      <c r="AA56" s="4">
        <f t="shared" ca="1" si="106"/>
        <v>85</v>
      </c>
    </row>
    <row r="57" spans="1:51" ht="22.5" customHeight="1" x14ac:dyDescent="0.3">
      <c r="A57" s="17">
        <f t="shared" ref="A57:AA57" ca="1" si="107">A21</f>
        <v>8</v>
      </c>
      <c r="B57" s="17">
        <f t="shared" ca="1" si="107"/>
        <v>20</v>
      </c>
      <c r="C57" s="17">
        <f t="shared" ca="1" si="107"/>
        <v>32</v>
      </c>
      <c r="D57" s="17">
        <f t="shared" ca="1" si="107"/>
        <v>4</v>
      </c>
      <c r="E57" s="17">
        <f t="shared" ca="1" si="107"/>
        <v>16</v>
      </c>
      <c r="F57" s="16">
        <f t="shared" ca="1" si="107"/>
        <v>80</v>
      </c>
      <c r="G57" s="31"/>
      <c r="H57" s="17">
        <f t="shared" ca="1" si="107"/>
        <v>15</v>
      </c>
      <c r="I57" s="15">
        <f t="shared" ca="1" si="107"/>
        <v>9</v>
      </c>
      <c r="J57" s="15">
        <f t="shared" ca="1" si="107"/>
        <v>18</v>
      </c>
      <c r="K57" s="15">
        <f t="shared" ca="1" si="107"/>
        <v>12</v>
      </c>
      <c r="L57" s="15">
        <f t="shared" ca="1" si="107"/>
        <v>21</v>
      </c>
      <c r="M57" s="16">
        <f t="shared" ca="1" si="107"/>
        <v>75</v>
      </c>
      <c r="N57" s="31"/>
      <c r="O57" s="15">
        <f t="shared" ca="1" si="107"/>
        <v>6</v>
      </c>
      <c r="P57" s="17">
        <f t="shared" ca="1" si="107"/>
        <v>17</v>
      </c>
      <c r="Q57" s="15">
        <f t="shared" ca="1" si="107"/>
        <v>28</v>
      </c>
      <c r="R57" s="15">
        <f t="shared" ca="1" si="107"/>
        <v>4</v>
      </c>
      <c r="S57" s="15">
        <f t="shared" ca="1" si="107"/>
        <v>15</v>
      </c>
      <c r="T57" s="36">
        <f t="shared" ca="1" si="107"/>
        <v>70</v>
      </c>
      <c r="U57" s="31"/>
      <c r="V57" s="17">
        <f t="shared" ca="1" si="107"/>
        <v>16</v>
      </c>
      <c r="W57" s="15">
        <f t="shared" ca="1" si="107"/>
        <v>9</v>
      </c>
      <c r="X57" s="15">
        <f t="shared" ca="1" si="107"/>
        <v>22</v>
      </c>
      <c r="Y57" s="17">
        <f t="shared" ca="1" si="107"/>
        <v>15</v>
      </c>
      <c r="Z57" s="15">
        <f t="shared" ca="1" si="107"/>
        <v>23</v>
      </c>
      <c r="AA57" s="4">
        <f t="shared" ca="1" si="107"/>
        <v>85</v>
      </c>
    </row>
    <row r="58" spans="1:51" s="4" customFormat="1" ht="22.5" customHeight="1" x14ac:dyDescent="0.3">
      <c r="A58" s="16">
        <f t="shared" ref="A58:AA58" ca="1" si="108">A22</f>
        <v>80</v>
      </c>
      <c r="B58" s="16">
        <f t="shared" ca="1" si="108"/>
        <v>80</v>
      </c>
      <c r="C58" s="16">
        <f t="shared" ca="1" si="108"/>
        <v>80</v>
      </c>
      <c r="D58" s="16">
        <f t="shared" ca="1" si="108"/>
        <v>80</v>
      </c>
      <c r="E58" s="16">
        <f t="shared" ca="1" si="108"/>
        <v>80</v>
      </c>
      <c r="F58" s="16">
        <f t="shared" ca="1" si="108"/>
        <v>80</v>
      </c>
      <c r="G58" s="16"/>
      <c r="H58" s="16">
        <f t="shared" ca="1" si="108"/>
        <v>75</v>
      </c>
      <c r="I58" s="16">
        <f t="shared" ca="1" si="108"/>
        <v>75</v>
      </c>
      <c r="J58" s="16">
        <f t="shared" ca="1" si="108"/>
        <v>75</v>
      </c>
      <c r="K58" s="16">
        <f t="shared" ca="1" si="108"/>
        <v>75</v>
      </c>
      <c r="L58" s="16">
        <f t="shared" ca="1" si="108"/>
        <v>75</v>
      </c>
      <c r="M58" s="16">
        <f t="shared" ca="1" si="108"/>
        <v>75</v>
      </c>
      <c r="N58" s="16"/>
      <c r="O58" s="16">
        <f t="shared" ca="1" si="108"/>
        <v>70</v>
      </c>
      <c r="P58" s="16">
        <f t="shared" ca="1" si="108"/>
        <v>70</v>
      </c>
      <c r="Q58" s="16">
        <f t="shared" ca="1" si="108"/>
        <v>70</v>
      </c>
      <c r="R58" s="16">
        <f t="shared" ca="1" si="108"/>
        <v>70</v>
      </c>
      <c r="S58" s="16">
        <f t="shared" ca="1" si="108"/>
        <v>70</v>
      </c>
      <c r="T58" s="36">
        <f t="shared" ca="1" si="108"/>
        <v>70</v>
      </c>
      <c r="U58" s="16"/>
      <c r="V58" s="16">
        <f t="shared" ca="1" si="108"/>
        <v>85</v>
      </c>
      <c r="W58" s="16">
        <f t="shared" ca="1" si="108"/>
        <v>85</v>
      </c>
      <c r="X58" s="16">
        <f t="shared" ca="1" si="108"/>
        <v>85</v>
      </c>
      <c r="Y58" s="16">
        <f t="shared" ca="1" si="108"/>
        <v>85</v>
      </c>
      <c r="Z58" s="16">
        <f t="shared" ca="1" si="108"/>
        <v>85</v>
      </c>
      <c r="AA58" s="4">
        <f t="shared" ca="1" si="108"/>
        <v>85</v>
      </c>
      <c r="AD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V58" s="35"/>
      <c r="AW58" s="35"/>
      <c r="AX58" s="35"/>
      <c r="AY58" s="35"/>
    </row>
    <row r="59" spans="1:51" ht="22.5" customHeight="1" x14ac:dyDescent="0.3">
      <c r="A59" s="30" t="str">
        <f t="shared" ref="A59:AA59" si="109">A23</f>
        <v>m</v>
      </c>
      <c r="B59" s="61">
        <f t="shared" ca="1" si="109"/>
        <v>90</v>
      </c>
      <c r="C59" s="61"/>
      <c r="D59" s="31"/>
      <c r="E59" s="32"/>
      <c r="F59" s="16">
        <f t="shared" ca="1" si="109"/>
        <v>90</v>
      </c>
      <c r="G59" s="31"/>
      <c r="H59" s="33" t="str">
        <f t="shared" si="109"/>
        <v>n</v>
      </c>
      <c r="I59" s="62">
        <f t="shared" ca="1" si="109"/>
        <v>115</v>
      </c>
      <c r="J59" s="62"/>
      <c r="K59" s="31"/>
      <c r="L59" s="32"/>
      <c r="M59" s="16">
        <f t="shared" ca="1" si="109"/>
        <v>115</v>
      </c>
      <c r="N59" s="31"/>
      <c r="O59" s="33" t="str">
        <f t="shared" si="109"/>
        <v>o</v>
      </c>
      <c r="P59" s="62">
        <f t="shared" ca="1" si="109"/>
        <v>90</v>
      </c>
      <c r="Q59" s="62"/>
      <c r="R59" s="31"/>
      <c r="S59" s="32"/>
      <c r="T59" s="36">
        <f t="shared" ca="1" si="109"/>
        <v>90</v>
      </c>
      <c r="U59" s="31"/>
      <c r="V59" s="33" t="str">
        <f t="shared" si="109"/>
        <v>p</v>
      </c>
      <c r="W59" s="62">
        <f t="shared" ca="1" si="109"/>
        <v>115</v>
      </c>
      <c r="X59" s="62"/>
      <c r="Y59" s="31"/>
      <c r="Z59" s="32"/>
      <c r="AA59" s="4">
        <f t="shared" ca="1" si="109"/>
        <v>115</v>
      </c>
    </row>
    <row r="60" spans="1:51" ht="22.5" customHeight="1" x14ac:dyDescent="0.3">
      <c r="A60" s="15">
        <f t="shared" ref="A60:AA60" ca="1" si="110">A24</f>
        <v>19</v>
      </c>
      <c r="B60" s="17">
        <f t="shared" ca="1" si="110"/>
        <v>32</v>
      </c>
      <c r="C60" s="17">
        <f t="shared" si="110"/>
        <v>0</v>
      </c>
      <c r="D60" s="15">
        <f t="shared" ca="1" si="110"/>
        <v>13</v>
      </c>
      <c r="E60" s="15">
        <f t="shared" ca="1" si="110"/>
        <v>26</v>
      </c>
      <c r="F60" s="16">
        <f t="shared" ca="1" si="110"/>
        <v>90</v>
      </c>
      <c r="G60" s="31"/>
      <c r="H60" s="15">
        <f t="shared" ca="1" si="110"/>
        <v>15</v>
      </c>
      <c r="I60" s="17">
        <f t="shared" ca="1" si="110"/>
        <v>26</v>
      </c>
      <c r="J60" s="17">
        <f t="shared" ca="1" si="110"/>
        <v>17</v>
      </c>
      <c r="K60" s="15">
        <f t="shared" ca="1" si="110"/>
        <v>33</v>
      </c>
      <c r="L60" s="17">
        <f t="shared" ca="1" si="110"/>
        <v>24</v>
      </c>
      <c r="M60" s="16">
        <f t="shared" ca="1" si="110"/>
        <v>115</v>
      </c>
      <c r="N60" s="31"/>
      <c r="O60" s="15">
        <f t="shared" ca="1" si="110"/>
        <v>19</v>
      </c>
      <c r="P60" s="15">
        <f t="shared" ca="1" si="110"/>
        <v>32</v>
      </c>
      <c r="Q60" s="17">
        <f t="shared" si="110"/>
        <v>0</v>
      </c>
      <c r="R60" s="17">
        <f t="shared" ca="1" si="110"/>
        <v>13</v>
      </c>
      <c r="S60" s="17">
        <f t="shared" ca="1" si="110"/>
        <v>26</v>
      </c>
      <c r="T60" s="36">
        <f t="shared" ca="1" si="110"/>
        <v>90</v>
      </c>
      <c r="U60" s="31"/>
      <c r="V60" s="15">
        <f t="shared" ca="1" si="110"/>
        <v>15</v>
      </c>
      <c r="W60" s="15">
        <f t="shared" ca="1" si="110"/>
        <v>26</v>
      </c>
      <c r="X60" s="15">
        <f t="shared" ca="1" si="110"/>
        <v>17</v>
      </c>
      <c r="Y60" s="15">
        <f t="shared" ca="1" si="110"/>
        <v>33</v>
      </c>
      <c r="Z60" s="17">
        <f t="shared" ca="1" si="110"/>
        <v>24</v>
      </c>
      <c r="AA60" s="4">
        <f t="shared" ca="1" si="110"/>
        <v>115</v>
      </c>
    </row>
    <row r="61" spans="1:51" ht="22.5" customHeight="1" x14ac:dyDescent="0.3">
      <c r="A61" s="15">
        <f t="shared" ref="A61:AA61" ca="1" si="111">A25</f>
        <v>28</v>
      </c>
      <c r="B61" s="17">
        <f t="shared" ca="1" si="111"/>
        <v>16</v>
      </c>
      <c r="C61" s="17">
        <f t="shared" ca="1" si="111"/>
        <v>9</v>
      </c>
      <c r="D61" s="15">
        <f t="shared" ca="1" si="111"/>
        <v>22</v>
      </c>
      <c r="E61" s="17">
        <f t="shared" ca="1" si="111"/>
        <v>15</v>
      </c>
      <c r="F61" s="16">
        <f t="shared" ca="1" si="111"/>
        <v>90</v>
      </c>
      <c r="G61" s="31"/>
      <c r="H61" s="17">
        <f t="shared" ca="1" si="111"/>
        <v>28</v>
      </c>
      <c r="I61" s="15">
        <f t="shared" ca="1" si="111"/>
        <v>19</v>
      </c>
      <c r="J61" s="15">
        <f t="shared" ca="1" si="111"/>
        <v>10</v>
      </c>
      <c r="K61" s="15">
        <f t="shared" ca="1" si="111"/>
        <v>21</v>
      </c>
      <c r="L61" s="15">
        <f t="shared" ca="1" si="111"/>
        <v>37</v>
      </c>
      <c r="M61" s="16">
        <f t="shared" ca="1" si="111"/>
        <v>115</v>
      </c>
      <c r="N61" s="31"/>
      <c r="O61" s="17">
        <f t="shared" ca="1" si="111"/>
        <v>28</v>
      </c>
      <c r="P61" s="15">
        <f t="shared" ca="1" si="111"/>
        <v>16</v>
      </c>
      <c r="Q61" s="15">
        <f t="shared" ca="1" si="111"/>
        <v>9</v>
      </c>
      <c r="R61" s="15">
        <f t="shared" ca="1" si="111"/>
        <v>22</v>
      </c>
      <c r="S61" s="17">
        <f t="shared" ca="1" si="111"/>
        <v>15</v>
      </c>
      <c r="T61" s="36">
        <f t="shared" ca="1" si="111"/>
        <v>90</v>
      </c>
      <c r="U61" s="31"/>
      <c r="V61" s="15">
        <f t="shared" ca="1" si="111"/>
        <v>28</v>
      </c>
      <c r="W61" s="15">
        <f t="shared" ca="1" si="111"/>
        <v>19</v>
      </c>
      <c r="X61" s="15">
        <f t="shared" ca="1" si="111"/>
        <v>10</v>
      </c>
      <c r="Y61" s="15">
        <f t="shared" ca="1" si="111"/>
        <v>21</v>
      </c>
      <c r="Z61" s="17">
        <f t="shared" ca="1" si="111"/>
        <v>37</v>
      </c>
      <c r="AA61" s="4">
        <f t="shared" ca="1" si="111"/>
        <v>115</v>
      </c>
    </row>
    <row r="62" spans="1:51" ht="22.5" customHeight="1" x14ac:dyDescent="0.3">
      <c r="A62" s="17">
        <f t="shared" ref="A62:AA62" ca="1" si="112">A26</f>
        <v>12</v>
      </c>
      <c r="B62" s="15">
        <f t="shared" ca="1" si="112"/>
        <v>5</v>
      </c>
      <c r="C62" s="15">
        <f t="shared" ca="1" si="112"/>
        <v>18</v>
      </c>
      <c r="D62" s="17">
        <f t="shared" ca="1" si="112"/>
        <v>31</v>
      </c>
      <c r="E62" s="17">
        <f t="shared" ca="1" si="112"/>
        <v>24</v>
      </c>
      <c r="F62" s="16">
        <f t="shared" ca="1" si="112"/>
        <v>90</v>
      </c>
      <c r="G62" s="31"/>
      <c r="H62" s="17">
        <f t="shared" ca="1" si="112"/>
        <v>41</v>
      </c>
      <c r="I62" s="15">
        <f t="shared" ca="1" si="112"/>
        <v>32</v>
      </c>
      <c r="J62" s="15">
        <f t="shared" ca="1" si="112"/>
        <v>23</v>
      </c>
      <c r="K62" s="15">
        <f t="shared" ca="1" si="112"/>
        <v>14</v>
      </c>
      <c r="L62" s="17">
        <f t="shared" ca="1" si="112"/>
        <v>5</v>
      </c>
      <c r="M62" s="16">
        <f t="shared" ca="1" si="112"/>
        <v>115</v>
      </c>
      <c r="N62" s="31"/>
      <c r="O62" s="15">
        <f t="shared" ca="1" si="112"/>
        <v>12</v>
      </c>
      <c r="P62" s="17">
        <f t="shared" ca="1" si="112"/>
        <v>5</v>
      </c>
      <c r="Q62" s="15">
        <f t="shared" ca="1" si="112"/>
        <v>18</v>
      </c>
      <c r="R62" s="12">
        <f t="shared" ca="1" si="112"/>
        <v>31</v>
      </c>
      <c r="S62" s="17">
        <f t="shared" ca="1" si="112"/>
        <v>24</v>
      </c>
      <c r="T62" s="36">
        <f t="shared" ca="1" si="112"/>
        <v>90</v>
      </c>
      <c r="U62" s="31"/>
      <c r="V62" s="15">
        <f t="shared" ca="1" si="112"/>
        <v>41</v>
      </c>
      <c r="W62" s="15">
        <f t="shared" ca="1" si="112"/>
        <v>32</v>
      </c>
      <c r="X62" s="15">
        <f t="shared" ca="1" si="112"/>
        <v>23</v>
      </c>
      <c r="Y62" s="15">
        <f t="shared" ca="1" si="112"/>
        <v>14</v>
      </c>
      <c r="Z62" s="17">
        <f t="shared" ca="1" si="112"/>
        <v>5</v>
      </c>
      <c r="AA62" s="4">
        <f t="shared" ca="1" si="112"/>
        <v>115</v>
      </c>
    </row>
    <row r="63" spans="1:51" ht="22.5" customHeight="1" x14ac:dyDescent="0.3">
      <c r="A63" s="15">
        <f t="shared" ref="A63:AA63" ca="1" si="113">A27</f>
        <v>21</v>
      </c>
      <c r="B63" s="15">
        <f t="shared" ca="1" si="113"/>
        <v>14</v>
      </c>
      <c r="C63" s="17">
        <f t="shared" ca="1" si="113"/>
        <v>27</v>
      </c>
      <c r="D63" s="15">
        <f t="shared" ca="1" si="113"/>
        <v>20</v>
      </c>
      <c r="E63" s="15">
        <f t="shared" ca="1" si="113"/>
        <v>8</v>
      </c>
      <c r="F63" s="16">
        <f t="shared" ca="1" si="113"/>
        <v>90</v>
      </c>
      <c r="G63" s="31"/>
      <c r="H63" s="17">
        <f t="shared" ca="1" si="113"/>
        <v>9</v>
      </c>
      <c r="I63" s="15">
        <f t="shared" ca="1" si="113"/>
        <v>25</v>
      </c>
      <c r="J63" s="15">
        <f t="shared" ca="1" si="113"/>
        <v>36</v>
      </c>
      <c r="K63" s="15">
        <f t="shared" ca="1" si="113"/>
        <v>27</v>
      </c>
      <c r="L63" s="17">
        <f t="shared" ca="1" si="113"/>
        <v>18</v>
      </c>
      <c r="M63" s="16">
        <f t="shared" ca="1" si="113"/>
        <v>115</v>
      </c>
      <c r="N63" s="31"/>
      <c r="O63" s="15">
        <f t="shared" ca="1" si="113"/>
        <v>21</v>
      </c>
      <c r="P63" s="17">
        <f t="shared" ca="1" si="113"/>
        <v>14</v>
      </c>
      <c r="Q63" s="15">
        <f t="shared" ca="1" si="113"/>
        <v>27</v>
      </c>
      <c r="R63" s="15">
        <f t="shared" ca="1" si="113"/>
        <v>20</v>
      </c>
      <c r="S63" s="15">
        <f t="shared" ca="1" si="113"/>
        <v>8</v>
      </c>
      <c r="T63" s="36">
        <f t="shared" ca="1" si="113"/>
        <v>90</v>
      </c>
      <c r="U63" s="31"/>
      <c r="V63" s="17">
        <f t="shared" ca="1" si="113"/>
        <v>9</v>
      </c>
      <c r="W63" s="17">
        <f t="shared" ca="1" si="113"/>
        <v>25</v>
      </c>
      <c r="X63" s="17">
        <f t="shared" ca="1" si="113"/>
        <v>36</v>
      </c>
      <c r="Y63" s="17">
        <f t="shared" ca="1" si="113"/>
        <v>27</v>
      </c>
      <c r="Z63" s="17">
        <f t="shared" ca="1" si="113"/>
        <v>18</v>
      </c>
      <c r="AA63" s="4">
        <f t="shared" ca="1" si="113"/>
        <v>115</v>
      </c>
    </row>
    <row r="64" spans="1:51" ht="22.5" customHeight="1" x14ac:dyDescent="0.3">
      <c r="A64" s="15">
        <f t="shared" ref="A64:AA64" ca="1" si="114">A28</f>
        <v>10</v>
      </c>
      <c r="B64" s="15">
        <f t="shared" ca="1" si="114"/>
        <v>23</v>
      </c>
      <c r="C64" s="17">
        <f t="shared" ca="1" si="114"/>
        <v>36</v>
      </c>
      <c r="D64" s="15">
        <f t="shared" ca="1" si="114"/>
        <v>4</v>
      </c>
      <c r="E64" s="15">
        <f t="shared" ca="1" si="114"/>
        <v>17</v>
      </c>
      <c r="F64" s="16">
        <f t="shared" ca="1" si="114"/>
        <v>90</v>
      </c>
      <c r="G64" s="31"/>
      <c r="H64" s="15">
        <f t="shared" ca="1" si="114"/>
        <v>22</v>
      </c>
      <c r="I64" s="15">
        <f t="shared" ca="1" si="114"/>
        <v>13</v>
      </c>
      <c r="J64" s="17">
        <f t="shared" ca="1" si="114"/>
        <v>29</v>
      </c>
      <c r="K64" s="17">
        <f t="shared" ca="1" si="114"/>
        <v>20</v>
      </c>
      <c r="L64" s="17">
        <f t="shared" ca="1" si="114"/>
        <v>31</v>
      </c>
      <c r="M64" s="16">
        <f t="shared" ca="1" si="114"/>
        <v>115</v>
      </c>
      <c r="N64" s="31"/>
      <c r="O64" s="15">
        <f t="shared" ca="1" si="114"/>
        <v>10</v>
      </c>
      <c r="P64" s="15">
        <f t="shared" ca="1" si="114"/>
        <v>23</v>
      </c>
      <c r="Q64" s="15">
        <f t="shared" ca="1" si="114"/>
        <v>36</v>
      </c>
      <c r="R64" s="17">
        <f t="shared" ca="1" si="114"/>
        <v>4</v>
      </c>
      <c r="S64" s="17">
        <f t="shared" ca="1" si="114"/>
        <v>20</v>
      </c>
      <c r="T64" s="36">
        <f t="shared" ca="1" si="114"/>
        <v>93</v>
      </c>
      <c r="U64" s="31"/>
      <c r="V64" s="15">
        <f t="shared" ca="1" si="114"/>
        <v>22</v>
      </c>
      <c r="W64" s="15">
        <f t="shared" ca="1" si="114"/>
        <v>13</v>
      </c>
      <c r="X64" s="15">
        <f t="shared" ca="1" si="114"/>
        <v>29</v>
      </c>
      <c r="Y64" s="15">
        <f t="shared" ca="1" si="114"/>
        <v>20</v>
      </c>
      <c r="Z64" s="17">
        <f t="shared" ca="1" si="114"/>
        <v>31</v>
      </c>
      <c r="AA64" s="4">
        <f t="shared" ca="1" si="114"/>
        <v>115</v>
      </c>
    </row>
    <row r="65" spans="1:51" s="4" customFormat="1" ht="22.5" customHeight="1" x14ac:dyDescent="0.3">
      <c r="A65" s="16">
        <f t="shared" ref="A65:AA65" ca="1" si="115">A29</f>
        <v>90</v>
      </c>
      <c r="B65" s="16">
        <f t="shared" ca="1" si="115"/>
        <v>90</v>
      </c>
      <c r="C65" s="16">
        <f t="shared" ca="1" si="115"/>
        <v>90</v>
      </c>
      <c r="D65" s="16">
        <f t="shared" ca="1" si="115"/>
        <v>90</v>
      </c>
      <c r="E65" s="16">
        <f t="shared" ca="1" si="115"/>
        <v>90</v>
      </c>
      <c r="F65" s="16">
        <f t="shared" ca="1" si="115"/>
        <v>90</v>
      </c>
      <c r="G65" s="16"/>
      <c r="H65" s="16">
        <f t="shared" ca="1" si="115"/>
        <v>115</v>
      </c>
      <c r="I65" s="16">
        <f t="shared" ca="1" si="115"/>
        <v>115</v>
      </c>
      <c r="J65" s="16">
        <f t="shared" ca="1" si="115"/>
        <v>115</v>
      </c>
      <c r="K65" s="16">
        <f t="shared" ca="1" si="115"/>
        <v>115</v>
      </c>
      <c r="L65" s="16">
        <f t="shared" ca="1" si="115"/>
        <v>115</v>
      </c>
      <c r="M65" s="16">
        <f t="shared" ca="1" si="115"/>
        <v>115</v>
      </c>
      <c r="N65" s="16"/>
      <c r="O65" s="16">
        <f t="shared" ca="1" si="115"/>
        <v>90</v>
      </c>
      <c r="P65" s="16">
        <f t="shared" ca="1" si="115"/>
        <v>90</v>
      </c>
      <c r="Q65" s="16">
        <f t="shared" ca="1" si="115"/>
        <v>90</v>
      </c>
      <c r="R65" s="16">
        <f t="shared" ca="1" si="115"/>
        <v>90</v>
      </c>
      <c r="S65" s="16">
        <f t="shared" ca="1" si="115"/>
        <v>93</v>
      </c>
      <c r="T65" s="36">
        <f t="shared" ca="1" si="115"/>
        <v>93</v>
      </c>
      <c r="U65" s="16"/>
      <c r="V65" s="16">
        <f t="shared" ca="1" si="115"/>
        <v>115</v>
      </c>
      <c r="W65" s="16">
        <f t="shared" ca="1" si="115"/>
        <v>115</v>
      </c>
      <c r="X65" s="16">
        <f t="shared" ca="1" si="115"/>
        <v>115</v>
      </c>
      <c r="Y65" s="16">
        <f t="shared" ca="1" si="115"/>
        <v>115</v>
      </c>
      <c r="Z65" s="16">
        <f t="shared" ca="1" si="115"/>
        <v>115</v>
      </c>
      <c r="AA65" s="4">
        <f t="shared" ca="1" si="115"/>
        <v>115</v>
      </c>
      <c r="AD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V65" s="35"/>
      <c r="AW65" s="35"/>
      <c r="AX65" s="35"/>
      <c r="AY65" s="35"/>
    </row>
    <row r="66" spans="1:51" ht="22.5" customHeight="1" x14ac:dyDescent="0.3">
      <c r="A66" s="30" t="str">
        <f t="shared" ref="A66:AA66" si="116">A30</f>
        <v>q</v>
      </c>
      <c r="B66" s="61">
        <f t="shared" ca="1" si="116"/>
        <v>80</v>
      </c>
      <c r="C66" s="61"/>
      <c r="D66" s="31"/>
      <c r="E66" s="32"/>
      <c r="F66" s="16">
        <f t="shared" ca="1" si="116"/>
        <v>80</v>
      </c>
      <c r="G66" s="31"/>
      <c r="H66" s="33" t="str">
        <f t="shared" si="116"/>
        <v>r</v>
      </c>
      <c r="I66" s="62">
        <f t="shared" ca="1" si="116"/>
        <v>95</v>
      </c>
      <c r="J66" s="62"/>
      <c r="K66" s="31"/>
      <c r="L66" s="32"/>
      <c r="M66" s="16">
        <f t="shared" ca="1" si="116"/>
        <v>95</v>
      </c>
      <c r="N66" s="31"/>
      <c r="O66" s="33" t="str">
        <f t="shared" si="116"/>
        <v>s</v>
      </c>
      <c r="P66" s="62">
        <f t="shared" ca="1" si="116"/>
        <v>60</v>
      </c>
      <c r="Q66" s="62"/>
      <c r="R66" s="31"/>
      <c r="S66" s="32"/>
      <c r="T66" s="36">
        <f t="shared" ca="1" si="116"/>
        <v>60</v>
      </c>
      <c r="U66" s="31"/>
      <c r="V66" s="33" t="str">
        <f t="shared" si="116"/>
        <v>t</v>
      </c>
      <c r="W66" s="62">
        <f t="shared" ca="1" si="116"/>
        <v>85</v>
      </c>
      <c r="X66" s="62"/>
      <c r="Y66" s="31"/>
      <c r="Z66" s="32"/>
      <c r="AA66" s="4">
        <f t="shared" ca="1" si="116"/>
        <v>85</v>
      </c>
    </row>
    <row r="67" spans="1:51" ht="22.5" customHeight="1" x14ac:dyDescent="0.3">
      <c r="A67" s="17">
        <f t="shared" ref="A67:AA67" ca="1" si="117">A31</f>
        <v>16</v>
      </c>
      <c r="B67" s="15">
        <f t="shared" ca="1" si="117"/>
        <v>28</v>
      </c>
      <c r="C67" s="15">
        <f t="shared" si="117"/>
        <v>0</v>
      </c>
      <c r="D67" s="15">
        <f t="shared" ca="1" si="117"/>
        <v>12</v>
      </c>
      <c r="E67" s="15">
        <f t="shared" ca="1" si="117"/>
        <v>24</v>
      </c>
      <c r="F67" s="16">
        <f t="shared" ca="1" si="117"/>
        <v>80</v>
      </c>
      <c r="G67" s="31"/>
      <c r="H67" s="17">
        <f t="shared" ca="1" si="117"/>
        <v>17</v>
      </c>
      <c r="I67" s="17">
        <f t="shared" ca="1" si="117"/>
        <v>15</v>
      </c>
      <c r="J67" s="15">
        <f t="shared" ca="1" si="117"/>
        <v>8</v>
      </c>
      <c r="K67" s="15">
        <f t="shared" ca="1" si="117"/>
        <v>31</v>
      </c>
      <c r="L67" s="15">
        <f t="shared" ca="1" si="117"/>
        <v>24</v>
      </c>
      <c r="M67" s="16">
        <f t="shared" ca="1" si="117"/>
        <v>95</v>
      </c>
      <c r="N67" s="31"/>
      <c r="O67" s="15">
        <f t="shared" ca="1" si="117"/>
        <v>14</v>
      </c>
      <c r="P67" s="17">
        <f t="shared" ca="1" si="117"/>
        <v>22</v>
      </c>
      <c r="Q67" s="17">
        <f t="shared" si="117"/>
        <v>0</v>
      </c>
      <c r="R67" s="15">
        <f t="shared" ca="1" si="117"/>
        <v>8</v>
      </c>
      <c r="S67" s="15">
        <f t="shared" ca="1" si="117"/>
        <v>16</v>
      </c>
      <c r="T67" s="36">
        <f t="shared" ca="1" si="117"/>
        <v>60</v>
      </c>
      <c r="U67" s="31"/>
      <c r="V67" s="17">
        <f t="shared" ca="1" si="117"/>
        <v>5</v>
      </c>
      <c r="W67" s="15">
        <f t="shared" ca="1" si="117"/>
        <v>28</v>
      </c>
      <c r="X67" s="17">
        <f t="shared" ca="1" si="117"/>
        <v>21</v>
      </c>
      <c r="Y67" s="17">
        <f t="shared" ca="1" si="117"/>
        <v>19</v>
      </c>
      <c r="Z67" s="17">
        <f t="shared" ca="1" si="117"/>
        <v>12</v>
      </c>
      <c r="AA67" s="4">
        <f t="shared" ca="1" si="117"/>
        <v>85</v>
      </c>
    </row>
    <row r="68" spans="1:51" ht="22.5" customHeight="1" x14ac:dyDescent="0.3">
      <c r="A68" s="15">
        <f t="shared" ref="A68:AA68" ca="1" si="118">A32</f>
        <v>24</v>
      </c>
      <c r="B68" s="17">
        <f t="shared" ca="1" si="118"/>
        <v>16</v>
      </c>
      <c r="C68" s="15">
        <f t="shared" ca="1" si="118"/>
        <v>8</v>
      </c>
      <c r="D68" s="15">
        <f t="shared" ca="1" si="118"/>
        <v>20</v>
      </c>
      <c r="E68" s="15">
        <f t="shared" ca="1" si="118"/>
        <v>12</v>
      </c>
      <c r="F68" s="16">
        <f t="shared" ca="1" si="118"/>
        <v>80</v>
      </c>
      <c r="G68" s="31"/>
      <c r="H68" s="15">
        <f t="shared" ca="1" si="118"/>
        <v>25</v>
      </c>
      <c r="I68" s="15">
        <f t="shared" ca="1" si="118"/>
        <v>18</v>
      </c>
      <c r="J68" s="15">
        <f t="shared" ca="1" si="118"/>
        <v>11</v>
      </c>
      <c r="K68" s="17">
        <f t="shared" ca="1" si="118"/>
        <v>9</v>
      </c>
      <c r="L68" s="15">
        <f t="shared" ca="1" si="118"/>
        <v>32</v>
      </c>
      <c r="M68" s="16">
        <f t="shared" ca="1" si="118"/>
        <v>95</v>
      </c>
      <c r="N68" s="31"/>
      <c r="O68" s="15">
        <f t="shared" ca="1" si="118"/>
        <v>20</v>
      </c>
      <c r="P68" s="15">
        <f t="shared" ca="1" si="118"/>
        <v>8</v>
      </c>
      <c r="Q68" s="17">
        <f t="shared" ca="1" si="118"/>
        <v>6</v>
      </c>
      <c r="R68" s="15">
        <f t="shared" ca="1" si="118"/>
        <v>14</v>
      </c>
      <c r="S68" s="15">
        <f t="shared" ca="1" si="118"/>
        <v>12</v>
      </c>
      <c r="T68" s="36">
        <f t="shared" ca="1" si="118"/>
        <v>60</v>
      </c>
      <c r="U68" s="31"/>
      <c r="V68" s="15">
        <f t="shared" ca="1" si="118"/>
        <v>18</v>
      </c>
      <c r="W68" s="15">
        <f t="shared" ca="1" si="118"/>
        <v>11</v>
      </c>
      <c r="X68" s="15">
        <f t="shared" ca="1" si="118"/>
        <v>4</v>
      </c>
      <c r="Y68" s="15">
        <f t="shared" ca="1" si="118"/>
        <v>27</v>
      </c>
      <c r="Z68" s="17">
        <f t="shared" ca="1" si="118"/>
        <v>25</v>
      </c>
      <c r="AA68" s="4">
        <f t="shared" ca="1" si="118"/>
        <v>85</v>
      </c>
    </row>
    <row r="69" spans="1:51" ht="22.5" customHeight="1" x14ac:dyDescent="0.3">
      <c r="A69" s="15">
        <f t="shared" ref="A69:AA69" ca="1" si="119">A33</f>
        <v>12</v>
      </c>
      <c r="B69" s="17">
        <f t="shared" ca="1" si="119"/>
        <v>4</v>
      </c>
      <c r="C69" s="17">
        <f t="shared" ca="1" si="119"/>
        <v>16</v>
      </c>
      <c r="D69" s="15">
        <f t="shared" ca="1" si="119"/>
        <v>28</v>
      </c>
      <c r="E69" s="15">
        <f t="shared" ca="1" si="119"/>
        <v>20</v>
      </c>
      <c r="F69" s="16">
        <f t="shared" ca="1" si="119"/>
        <v>80</v>
      </c>
      <c r="G69" s="31"/>
      <c r="H69" s="17">
        <f t="shared" ca="1" si="119"/>
        <v>33</v>
      </c>
      <c r="I69" s="17">
        <f t="shared" ca="1" si="119"/>
        <v>26</v>
      </c>
      <c r="J69" s="15">
        <f t="shared" ca="1" si="119"/>
        <v>19</v>
      </c>
      <c r="K69" s="17">
        <f t="shared" ca="1" si="119"/>
        <v>12</v>
      </c>
      <c r="L69" s="15">
        <f t="shared" ca="1" si="119"/>
        <v>5</v>
      </c>
      <c r="M69" s="16">
        <f t="shared" ca="1" si="119"/>
        <v>95</v>
      </c>
      <c r="N69" s="31"/>
      <c r="O69" s="17">
        <f t="shared" ca="1" si="119"/>
        <v>6</v>
      </c>
      <c r="P69" s="17">
        <f t="shared" ca="1" si="119"/>
        <v>4</v>
      </c>
      <c r="Q69" s="15">
        <f t="shared" ca="1" si="119"/>
        <v>12</v>
      </c>
      <c r="R69" s="17">
        <f t="shared" ca="1" si="119"/>
        <v>20</v>
      </c>
      <c r="S69" s="17">
        <f t="shared" ca="1" si="119"/>
        <v>18</v>
      </c>
      <c r="T69" s="36">
        <f t="shared" ca="1" si="119"/>
        <v>60</v>
      </c>
      <c r="U69" s="31"/>
      <c r="V69" s="17">
        <f t="shared" ca="1" si="119"/>
        <v>31</v>
      </c>
      <c r="W69" s="15">
        <f t="shared" ca="1" si="119"/>
        <v>24</v>
      </c>
      <c r="X69" s="15">
        <f t="shared" ca="1" si="119"/>
        <v>17</v>
      </c>
      <c r="Y69" s="15">
        <f t="shared" ca="1" si="119"/>
        <v>10</v>
      </c>
      <c r="Z69" s="17">
        <f t="shared" ca="1" si="119"/>
        <v>3</v>
      </c>
      <c r="AA69" s="4">
        <f t="shared" ca="1" si="119"/>
        <v>85</v>
      </c>
    </row>
    <row r="70" spans="1:51" ht="22.5" customHeight="1" x14ac:dyDescent="0.3">
      <c r="A70" s="17">
        <f t="shared" ref="A70:AA70" ca="1" si="120">A34</f>
        <v>20</v>
      </c>
      <c r="B70" s="17">
        <f t="shared" ca="1" si="120"/>
        <v>12</v>
      </c>
      <c r="C70" s="15">
        <f t="shared" ca="1" si="120"/>
        <v>24</v>
      </c>
      <c r="D70" s="17">
        <f t="shared" ca="1" si="120"/>
        <v>16</v>
      </c>
      <c r="E70" s="15">
        <f t="shared" ca="1" si="120"/>
        <v>8</v>
      </c>
      <c r="F70" s="16">
        <f t="shared" ca="1" si="120"/>
        <v>80</v>
      </c>
      <c r="G70" s="31"/>
      <c r="H70" s="17">
        <f t="shared" ca="1" si="120"/>
        <v>6</v>
      </c>
      <c r="I70" s="15">
        <f t="shared" ca="1" si="120"/>
        <v>29</v>
      </c>
      <c r="J70" s="15">
        <f t="shared" ca="1" si="120"/>
        <v>27</v>
      </c>
      <c r="K70" s="15">
        <f t="shared" ca="1" si="120"/>
        <v>20</v>
      </c>
      <c r="L70" s="17">
        <f t="shared" ca="1" si="120"/>
        <v>13</v>
      </c>
      <c r="M70" s="16">
        <f t="shared" ca="1" si="120"/>
        <v>95</v>
      </c>
      <c r="N70" s="31"/>
      <c r="O70" s="17">
        <f t="shared" ca="1" si="120"/>
        <v>12</v>
      </c>
      <c r="P70" s="17">
        <f t="shared" ca="1" si="120"/>
        <v>10</v>
      </c>
      <c r="Q70" s="15">
        <f t="shared" ca="1" si="120"/>
        <v>18</v>
      </c>
      <c r="R70" s="15">
        <f t="shared" ca="1" si="120"/>
        <v>16</v>
      </c>
      <c r="S70" s="15">
        <f t="shared" ca="1" si="120"/>
        <v>4</v>
      </c>
      <c r="T70" s="36">
        <f t="shared" ca="1" si="120"/>
        <v>60</v>
      </c>
      <c r="U70" s="31"/>
      <c r="V70" s="17">
        <f t="shared" ca="1" si="120"/>
        <v>9</v>
      </c>
      <c r="W70" s="15">
        <f t="shared" ca="1" si="120"/>
        <v>7</v>
      </c>
      <c r="X70" s="15">
        <f t="shared" ca="1" si="120"/>
        <v>30</v>
      </c>
      <c r="Y70" s="15">
        <f t="shared" ca="1" si="120"/>
        <v>23</v>
      </c>
      <c r="Z70" s="15">
        <f t="shared" ca="1" si="120"/>
        <v>16</v>
      </c>
      <c r="AA70" s="4">
        <f t="shared" ca="1" si="120"/>
        <v>85</v>
      </c>
    </row>
    <row r="71" spans="1:51" ht="22.5" customHeight="1" x14ac:dyDescent="0.3">
      <c r="A71" s="15">
        <f t="shared" ref="A71:AA71" ca="1" si="121">A35</f>
        <v>8</v>
      </c>
      <c r="B71" s="17">
        <f t="shared" ca="1" si="121"/>
        <v>20</v>
      </c>
      <c r="C71" s="15">
        <f t="shared" ca="1" si="121"/>
        <v>32</v>
      </c>
      <c r="D71" s="15">
        <f t="shared" ca="1" si="121"/>
        <v>4</v>
      </c>
      <c r="E71" s="17">
        <f t="shared" ca="1" si="121"/>
        <v>16</v>
      </c>
      <c r="F71" s="16">
        <f t="shared" ca="1" si="121"/>
        <v>80</v>
      </c>
      <c r="G71" s="31"/>
      <c r="H71" s="17">
        <f t="shared" ca="1" si="121"/>
        <v>14</v>
      </c>
      <c r="I71" s="17">
        <f t="shared" ca="1" si="121"/>
        <v>7</v>
      </c>
      <c r="J71" s="17">
        <f t="shared" ca="1" si="121"/>
        <v>30</v>
      </c>
      <c r="K71" s="15">
        <f t="shared" ca="1" si="121"/>
        <v>23</v>
      </c>
      <c r="L71" s="15">
        <f t="shared" ca="1" si="121"/>
        <v>21</v>
      </c>
      <c r="M71" s="16">
        <f t="shared" ca="1" si="121"/>
        <v>95</v>
      </c>
      <c r="N71" s="31"/>
      <c r="O71" s="15">
        <f t="shared" ca="1" si="121"/>
        <v>8</v>
      </c>
      <c r="P71" s="15">
        <f t="shared" ca="1" si="121"/>
        <v>16</v>
      </c>
      <c r="Q71" s="17">
        <f t="shared" ca="1" si="121"/>
        <v>24</v>
      </c>
      <c r="R71" s="15">
        <f t="shared" ca="1" si="121"/>
        <v>2</v>
      </c>
      <c r="S71" s="15">
        <f t="shared" ca="1" si="121"/>
        <v>7</v>
      </c>
      <c r="T71" s="36">
        <f t="shared" ca="1" si="121"/>
        <v>57</v>
      </c>
      <c r="U71" s="31"/>
      <c r="V71" s="15">
        <f t="shared" ca="1" si="121"/>
        <v>22</v>
      </c>
      <c r="W71" s="17">
        <f t="shared" ca="1" si="121"/>
        <v>15</v>
      </c>
      <c r="X71" s="15">
        <f t="shared" ca="1" si="121"/>
        <v>13</v>
      </c>
      <c r="Y71" s="17">
        <f t="shared" ca="1" si="121"/>
        <v>6</v>
      </c>
      <c r="Z71" s="15">
        <f t="shared" ca="1" si="121"/>
        <v>29</v>
      </c>
      <c r="AA71" s="4">
        <f t="shared" ca="1" si="121"/>
        <v>85</v>
      </c>
    </row>
    <row r="72" spans="1:51" s="4" customFormat="1" ht="22.5" customHeight="1" x14ac:dyDescent="0.3">
      <c r="A72" s="16">
        <f t="shared" ref="A72:AA72" ca="1" si="122">A36</f>
        <v>80</v>
      </c>
      <c r="B72" s="16">
        <f t="shared" ca="1" si="122"/>
        <v>80</v>
      </c>
      <c r="C72" s="16">
        <f t="shared" ca="1" si="122"/>
        <v>80</v>
      </c>
      <c r="D72" s="16">
        <f t="shared" ca="1" si="122"/>
        <v>80</v>
      </c>
      <c r="E72" s="16">
        <f t="shared" ca="1" si="122"/>
        <v>80</v>
      </c>
      <c r="F72" s="16">
        <f t="shared" ca="1" si="122"/>
        <v>80</v>
      </c>
      <c r="G72" s="16"/>
      <c r="H72" s="16">
        <f t="shared" ca="1" si="122"/>
        <v>95</v>
      </c>
      <c r="I72" s="16">
        <f t="shared" ca="1" si="122"/>
        <v>95</v>
      </c>
      <c r="J72" s="16">
        <f t="shared" ca="1" si="122"/>
        <v>95</v>
      </c>
      <c r="K72" s="16">
        <f t="shared" ca="1" si="122"/>
        <v>95</v>
      </c>
      <c r="L72" s="16">
        <f t="shared" ca="1" si="122"/>
        <v>95</v>
      </c>
      <c r="M72" s="16">
        <f t="shared" ca="1" si="122"/>
        <v>95</v>
      </c>
      <c r="N72" s="16"/>
      <c r="O72" s="16">
        <f t="shared" ca="1" si="122"/>
        <v>60</v>
      </c>
      <c r="P72" s="16">
        <f t="shared" ca="1" si="122"/>
        <v>60</v>
      </c>
      <c r="Q72" s="16">
        <f t="shared" ca="1" si="122"/>
        <v>60</v>
      </c>
      <c r="R72" s="16">
        <f t="shared" ca="1" si="122"/>
        <v>60</v>
      </c>
      <c r="S72" s="16">
        <f t="shared" ca="1" si="122"/>
        <v>57</v>
      </c>
      <c r="T72" s="36">
        <f t="shared" ca="1" si="122"/>
        <v>57</v>
      </c>
      <c r="U72" s="16"/>
      <c r="V72" s="16">
        <f t="shared" ca="1" si="122"/>
        <v>85</v>
      </c>
      <c r="W72" s="16">
        <f t="shared" ca="1" si="122"/>
        <v>85</v>
      </c>
      <c r="X72" s="16">
        <f t="shared" ca="1" si="122"/>
        <v>85</v>
      </c>
      <c r="Y72" s="16">
        <f t="shared" ca="1" si="122"/>
        <v>85</v>
      </c>
      <c r="Z72" s="16">
        <f t="shared" ca="1" si="122"/>
        <v>85</v>
      </c>
      <c r="AA72" s="4">
        <f t="shared" ca="1" si="122"/>
        <v>85</v>
      </c>
      <c r="AD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V72" s="35"/>
      <c r="AW72" s="35"/>
      <c r="AX72" s="35"/>
      <c r="AY72" s="35"/>
    </row>
  </sheetData>
  <sheetProtection sheet="1" objects="1" scenarios="1" selectLockedCells="1"/>
  <mergeCells count="43">
    <mergeCell ref="A1:Z1"/>
    <mergeCell ref="AV1:AY1"/>
    <mergeCell ref="B2:C2"/>
    <mergeCell ref="I2:J2"/>
    <mergeCell ref="P2:Q2"/>
    <mergeCell ref="W2:X2"/>
    <mergeCell ref="B9:C9"/>
    <mergeCell ref="I9:J9"/>
    <mergeCell ref="P9:Q9"/>
    <mergeCell ref="W9:X9"/>
    <mergeCell ref="B16:C16"/>
    <mergeCell ref="I16:J16"/>
    <mergeCell ref="P16:Q16"/>
    <mergeCell ref="W16:X16"/>
    <mergeCell ref="B23:C23"/>
    <mergeCell ref="I23:J23"/>
    <mergeCell ref="P23:Q23"/>
    <mergeCell ref="W23:X23"/>
    <mergeCell ref="B30:C30"/>
    <mergeCell ref="I30:J30"/>
    <mergeCell ref="P30:Q30"/>
    <mergeCell ref="W30:X30"/>
    <mergeCell ref="W38:X38"/>
    <mergeCell ref="B45:C45"/>
    <mergeCell ref="I45:J45"/>
    <mergeCell ref="P45:Q45"/>
    <mergeCell ref="W45:X45"/>
    <mergeCell ref="B66:C66"/>
    <mergeCell ref="I66:J66"/>
    <mergeCell ref="P66:Q66"/>
    <mergeCell ref="W66:X66"/>
    <mergeCell ref="A37:Z37"/>
    <mergeCell ref="B52:C52"/>
    <mergeCell ref="I52:J52"/>
    <mergeCell ref="P52:Q52"/>
    <mergeCell ref="W52:X52"/>
    <mergeCell ref="B59:C59"/>
    <mergeCell ref="I59:J59"/>
    <mergeCell ref="P59:Q59"/>
    <mergeCell ref="W59:X59"/>
    <mergeCell ref="B38:C38"/>
    <mergeCell ref="I38:J38"/>
    <mergeCell ref="P38:Q38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5" orientation="portrait" horizontalDpi="300" verticalDpi="300" r:id="rId1"/>
  <headerFooter>
    <oddHeader>&amp;C&amp;"Stencil,Normal"&amp;22Carrés magiques 5x5&amp;R2019</oddHeader>
    <oddFooter>&amp;LNOM &amp; PRENOM : ...&amp;Rhttps://www.scalpa.info</oddFooter>
  </headerFooter>
  <rowBreaks count="1" manualBreakCount="1">
    <brk id="36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carrés 4x4</vt:lpstr>
      <vt:lpstr>carrés 4x4 (2)</vt:lpstr>
      <vt:lpstr>carrés 5x5</vt:lpstr>
      <vt:lpstr>'carrés 4x4'!Zone_d_impression</vt:lpstr>
      <vt:lpstr>'carrés 4x4 (2)'!Zone_d_impression</vt:lpstr>
      <vt:lpstr>'carrés 5x5'!Zone_d_impression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Carrés magiques 4 x 4</dc:title>
  <dc:creator>http://www.scalpa.info</dc:creator>
  <cp:keywords>Carrés magiques</cp:keywords>
  <cp:lastModifiedBy>pascal scalpa</cp:lastModifiedBy>
  <cp:lastPrinted>2020-03-07T17:00:33Z</cp:lastPrinted>
  <dcterms:created xsi:type="dcterms:W3CDTF">2019-04-13T08:27:36Z</dcterms:created>
  <dcterms:modified xsi:type="dcterms:W3CDTF">2020-03-07T17:01:02Z</dcterms:modified>
</cp:coreProperties>
</file>