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0" windowWidth="11592" windowHeight="9216" activeTab="1"/>
  </bookViews>
  <sheets>
    <sheet name="Formules" sheetId="1" r:id="rId1"/>
    <sheet name="Exos" sheetId="2" r:id="rId2"/>
  </sheets>
  <calcPr calcId="145621"/>
</workbook>
</file>

<file path=xl/calcChain.xml><?xml version="1.0" encoding="utf-8"?>
<calcChain xmlns="http://schemas.openxmlformats.org/spreadsheetml/2006/main">
  <c r="B59" i="2" l="1"/>
  <c r="N59" i="2" s="1"/>
  <c r="N2" i="2"/>
  <c r="D4" i="2"/>
  <c r="C4" i="2" s="1"/>
  <c r="B2" i="2"/>
  <c r="J5" i="2"/>
  <c r="I5" i="2" s="1"/>
  <c r="J6" i="2"/>
  <c r="W6" i="2" s="1"/>
  <c r="J7" i="2"/>
  <c r="I7" i="2" s="1"/>
  <c r="J8" i="2"/>
  <c r="I8" i="2" s="1"/>
  <c r="K8" i="2"/>
  <c r="X8" i="2" s="1"/>
  <c r="J9" i="2"/>
  <c r="I9" i="2" s="1"/>
  <c r="J10" i="2"/>
  <c r="I10" i="2" s="1"/>
  <c r="J11" i="2"/>
  <c r="I11" i="2" s="1"/>
  <c r="V11" i="2" s="1"/>
  <c r="J12" i="2"/>
  <c r="I12" i="2" s="1"/>
  <c r="J13" i="2"/>
  <c r="I13" i="2" s="1"/>
  <c r="D5" i="2"/>
  <c r="C5" i="2" s="1"/>
  <c r="D6" i="2"/>
  <c r="C6" i="2" s="1"/>
  <c r="D7" i="2"/>
  <c r="C7" i="2" s="1"/>
  <c r="D8" i="2"/>
  <c r="C8" i="2" s="1"/>
  <c r="D9" i="2"/>
  <c r="C9" i="2" s="1"/>
  <c r="D10" i="2"/>
  <c r="C10" i="2" s="1"/>
  <c r="D11" i="2"/>
  <c r="Q11" i="2" s="1"/>
  <c r="D12" i="2"/>
  <c r="C12" i="2" s="1"/>
  <c r="D13" i="2"/>
  <c r="Q13" i="2" s="1"/>
  <c r="J4" i="2"/>
  <c r="I4" i="2" s="1"/>
  <c r="H4" i="2" s="1"/>
  <c r="U4" i="2" s="1"/>
  <c r="D15" i="2"/>
  <c r="C15" i="2" s="1"/>
  <c r="P15" i="2" s="1"/>
  <c r="J15" i="2"/>
  <c r="I15" i="2" s="1"/>
  <c r="H15" i="2" s="1"/>
  <c r="U15" i="2" s="1"/>
  <c r="D16" i="2"/>
  <c r="C16" i="2" s="1"/>
  <c r="A16" i="2" s="1"/>
  <c r="O16" i="2" s="1"/>
  <c r="J16" i="2"/>
  <c r="I16" i="2" s="1"/>
  <c r="D17" i="2"/>
  <c r="Q17" i="2" s="1"/>
  <c r="J17" i="2"/>
  <c r="I17" i="2" s="1"/>
  <c r="K17" i="2"/>
  <c r="X17" i="2" s="1"/>
  <c r="D18" i="2"/>
  <c r="C18" i="2" s="1"/>
  <c r="A18" i="2"/>
  <c r="O18" i="2" s="1"/>
  <c r="J18" i="2"/>
  <c r="I18" i="2" s="1"/>
  <c r="H18" i="2"/>
  <c r="U18" i="2" s="1"/>
  <c r="D19" i="2"/>
  <c r="C19" i="2" s="1"/>
  <c r="A19" i="2"/>
  <c r="O19" i="2" s="1"/>
  <c r="J19" i="2"/>
  <c r="I19" i="2" s="1"/>
  <c r="H19" i="2"/>
  <c r="U19" i="2" s="1"/>
  <c r="D20" i="2"/>
  <c r="C20" i="2"/>
  <c r="J20" i="2"/>
  <c r="W20" i="2" s="1"/>
  <c r="I20" i="2"/>
  <c r="D21" i="2"/>
  <c r="C21" i="2" s="1"/>
  <c r="J21" i="2"/>
  <c r="W21" i="2" s="1"/>
  <c r="D22" i="2"/>
  <c r="C22" i="2" s="1"/>
  <c r="J22" i="2"/>
  <c r="I22" i="2" s="1"/>
  <c r="D23" i="2"/>
  <c r="C23" i="2" s="1"/>
  <c r="J23" i="2"/>
  <c r="I23" i="2" s="1"/>
  <c r="D24" i="2"/>
  <c r="C24" i="2" s="1"/>
  <c r="J24" i="2"/>
  <c r="W24" i="2" s="1"/>
  <c r="D26" i="2"/>
  <c r="C26" i="2" s="1"/>
  <c r="J26" i="2"/>
  <c r="K26" i="2" s="1"/>
  <c r="D27" i="2"/>
  <c r="C27" i="2" s="1"/>
  <c r="J27" i="2"/>
  <c r="I27" i="2" s="1"/>
  <c r="D28" i="2"/>
  <c r="C28" i="2" s="1"/>
  <c r="J28" i="2"/>
  <c r="I28" i="2" s="1"/>
  <c r="D29" i="2"/>
  <c r="C29" i="2" s="1"/>
  <c r="P29" i="2" s="1"/>
  <c r="J29" i="2"/>
  <c r="W29" i="2" s="1"/>
  <c r="D30" i="2"/>
  <c r="C30" i="2" s="1"/>
  <c r="J30" i="2"/>
  <c r="K30" i="2" s="1"/>
  <c r="D31" i="2"/>
  <c r="C31" i="2" s="1"/>
  <c r="J31" i="2"/>
  <c r="I31" i="2" s="1"/>
  <c r="D32" i="2"/>
  <c r="C32" i="2" s="1"/>
  <c r="J32" i="2"/>
  <c r="I32" i="2" s="1"/>
  <c r="D33" i="2"/>
  <c r="C33" i="2" s="1"/>
  <c r="J33" i="2"/>
  <c r="I33" i="2" s="1"/>
  <c r="H33" i="2" s="1"/>
  <c r="U33" i="2" s="1"/>
  <c r="D34" i="2"/>
  <c r="C34" i="2" s="1"/>
  <c r="J34" i="2"/>
  <c r="I34" i="2" s="1"/>
  <c r="D35" i="2"/>
  <c r="C35" i="2" s="1"/>
  <c r="J35" i="2"/>
  <c r="I35" i="2" s="1"/>
  <c r="D37" i="2"/>
  <c r="C37" i="2" s="1"/>
  <c r="J37" i="2"/>
  <c r="I37" i="2" s="1"/>
  <c r="D38" i="2"/>
  <c r="C38" i="2" s="1"/>
  <c r="P38" i="2" s="1"/>
  <c r="J38" i="2"/>
  <c r="I38" i="2" s="1"/>
  <c r="D39" i="2"/>
  <c r="C39" i="2" s="1"/>
  <c r="J39" i="2"/>
  <c r="I39" i="2" s="1"/>
  <c r="D40" i="2"/>
  <c r="C40" i="2" s="1"/>
  <c r="J40" i="2"/>
  <c r="I40" i="2" s="1"/>
  <c r="D41" i="2"/>
  <c r="C41" i="2" s="1"/>
  <c r="J41" i="2"/>
  <c r="I41" i="2" s="1"/>
  <c r="D42" i="2"/>
  <c r="C42" i="2" s="1"/>
  <c r="P42" i="2" s="1"/>
  <c r="J42" i="2"/>
  <c r="W42" i="2" s="1"/>
  <c r="D43" i="2"/>
  <c r="C43" i="2" s="1"/>
  <c r="J43" i="2"/>
  <c r="I43" i="2" s="1"/>
  <c r="D44" i="2"/>
  <c r="C44" i="2" s="1"/>
  <c r="J44" i="2"/>
  <c r="I44" i="2" s="1"/>
  <c r="D45" i="2"/>
  <c r="C45" i="2" s="1"/>
  <c r="P45" i="2" s="1"/>
  <c r="J45" i="2"/>
  <c r="I45" i="2" s="1"/>
  <c r="V45" i="2" s="1"/>
  <c r="D46" i="2"/>
  <c r="C46" i="2" s="1"/>
  <c r="P46" i="2" s="1"/>
  <c r="J46" i="2"/>
  <c r="I46" i="2" s="1"/>
  <c r="D48" i="2"/>
  <c r="C48" i="2" s="1"/>
  <c r="J48" i="2"/>
  <c r="W48" i="2" s="1"/>
  <c r="D49" i="2"/>
  <c r="C49" i="2" s="1"/>
  <c r="J49" i="2"/>
  <c r="W49" i="2" s="1"/>
  <c r="D50" i="2"/>
  <c r="C50" i="2" s="1"/>
  <c r="P50" i="2" s="1"/>
  <c r="J50" i="2"/>
  <c r="I50" i="2" s="1"/>
  <c r="V50" i="2" s="1"/>
  <c r="D51" i="2"/>
  <c r="C51" i="2" s="1"/>
  <c r="P51" i="2" s="1"/>
  <c r="J51" i="2"/>
  <c r="W51" i="2" s="1"/>
  <c r="D52" i="2"/>
  <c r="Q52" i="2" s="1"/>
  <c r="J52" i="2"/>
  <c r="D53" i="2"/>
  <c r="E53" i="2" s="1"/>
  <c r="R53" i="2" s="1"/>
  <c r="J53" i="2"/>
  <c r="K53" i="2" s="1"/>
  <c r="D54" i="2"/>
  <c r="Q54" i="2" s="1"/>
  <c r="J54" i="2"/>
  <c r="I54" i="2" s="1"/>
  <c r="D55" i="2"/>
  <c r="C55" i="2" s="1"/>
  <c r="J55" i="2"/>
  <c r="I55" i="2" s="1"/>
  <c r="D56" i="2"/>
  <c r="Q56" i="2" s="1"/>
  <c r="J56" i="2"/>
  <c r="I56" i="2" s="1"/>
  <c r="D57" i="2"/>
  <c r="J57" i="2"/>
  <c r="I57" i="2" s="1"/>
  <c r="V57" i="2" s="1"/>
  <c r="A3" i="1"/>
  <c r="A8" i="1" s="1"/>
  <c r="A4" i="1"/>
  <c r="A2" i="1"/>
  <c r="A5" i="1" s="1"/>
  <c r="W40" i="2"/>
  <c r="Q37" i="2"/>
  <c r="K32" i="2"/>
  <c r="X32" i="2" s="1"/>
  <c r="W31" i="2"/>
  <c r="Q28" i="2"/>
  <c r="K23" i="2"/>
  <c r="X23" i="2" s="1"/>
  <c r="W22" i="2"/>
  <c r="K19" i="2"/>
  <c r="X19" i="2" s="1"/>
  <c r="Q19" i="2"/>
  <c r="W18" i="2"/>
  <c r="K15" i="2"/>
  <c r="L15" i="2" s="1"/>
  <c r="Y15" i="2" s="1"/>
  <c r="Q15" i="2"/>
  <c r="W4" i="2"/>
  <c r="E11" i="2"/>
  <c r="F11" i="2" s="1"/>
  <c r="S11" i="2" s="1"/>
  <c r="Q10" i="2"/>
  <c r="Q9" i="2"/>
  <c r="K12" i="2"/>
  <c r="X12" i="2" s="1"/>
  <c r="W11" i="2"/>
  <c r="W56" i="2"/>
  <c r="K52" i="2"/>
  <c r="X52" i="2" s="1"/>
  <c r="K50" i="2"/>
  <c r="X50" i="2" s="1"/>
  <c r="K40" i="2"/>
  <c r="X40" i="2" s="1"/>
  <c r="K35" i="2"/>
  <c r="L35" i="2" s="1"/>
  <c r="Q35" i="2"/>
  <c r="K33" i="2"/>
  <c r="X33" i="2" s="1"/>
  <c r="Q33" i="2"/>
  <c r="K31" i="2"/>
  <c r="L31" i="2" s="1"/>
  <c r="Y31" i="2" s="1"/>
  <c r="K29" i="2"/>
  <c r="L29" i="2" s="1"/>
  <c r="Q29" i="2"/>
  <c r="K27" i="2"/>
  <c r="X27" i="2" s="1"/>
  <c r="K24" i="2"/>
  <c r="L24" i="2" s="1"/>
  <c r="Y24" i="2" s="1"/>
  <c r="Q24" i="2"/>
  <c r="K22" i="2"/>
  <c r="X22" i="2" s="1"/>
  <c r="Q22" i="2"/>
  <c r="K20" i="2"/>
  <c r="X20" i="2" s="1"/>
  <c r="Q20" i="2"/>
  <c r="K18" i="2"/>
  <c r="L18" i="2" s="1"/>
  <c r="Q18" i="2"/>
  <c r="L17" i="2"/>
  <c r="Y17" i="2" s="1"/>
  <c r="K16" i="2"/>
  <c r="X16" i="2" s="1"/>
  <c r="Q16" i="2"/>
  <c r="K4" i="2"/>
  <c r="L4" i="2" s="1"/>
  <c r="Y4" i="2" s="1"/>
  <c r="E13" i="2"/>
  <c r="Q12" i="2"/>
  <c r="E9" i="2"/>
  <c r="R9" i="2" s="1"/>
  <c r="Q8" i="2"/>
  <c r="E5" i="2"/>
  <c r="F5" i="2" s="1"/>
  <c r="S5" i="2" s="1"/>
  <c r="W13" i="2"/>
  <c r="K10" i="2"/>
  <c r="W9" i="2"/>
  <c r="L8" i="2"/>
  <c r="Y8" i="2" s="1"/>
  <c r="K6" i="2"/>
  <c r="X6" i="2" s="1"/>
  <c r="W5" i="2"/>
  <c r="A7" i="1"/>
  <c r="C53" i="2"/>
  <c r="E51" i="2"/>
  <c r="R51" i="2" s="1"/>
  <c r="E56" i="2"/>
  <c r="R56" i="2" s="1"/>
  <c r="E54" i="2"/>
  <c r="R54" i="2" s="1"/>
  <c r="Q55" i="2"/>
  <c r="L52" i="2"/>
  <c r="Y52" i="2" s="1"/>
  <c r="Q51" i="2"/>
  <c r="Q46" i="2"/>
  <c r="Q45" i="2"/>
  <c r="Q42" i="2"/>
  <c r="Q50" i="2"/>
  <c r="Q49" i="2"/>
  <c r="Q44" i="2"/>
  <c r="E50" i="2"/>
  <c r="R50" i="2" s="1"/>
  <c r="E49" i="2"/>
  <c r="R49" i="2" s="1"/>
  <c r="E48" i="2"/>
  <c r="R48" i="2" s="1"/>
  <c r="E46" i="2"/>
  <c r="R46" i="2" s="1"/>
  <c r="E45" i="2"/>
  <c r="R45" i="2" s="1"/>
  <c r="E44" i="2"/>
  <c r="R44" i="2" s="1"/>
  <c r="E42" i="2"/>
  <c r="R42" i="2" s="1"/>
  <c r="E40" i="2"/>
  <c r="R40" i="2" s="1"/>
  <c r="E39" i="2"/>
  <c r="R39" i="2" s="1"/>
  <c r="E38" i="2"/>
  <c r="E37" i="2"/>
  <c r="R37" i="2" s="1"/>
  <c r="E35" i="2"/>
  <c r="E34" i="2"/>
  <c r="R34" i="2" s="1"/>
  <c r="E33" i="2"/>
  <c r="E32" i="2"/>
  <c r="R32" i="2" s="1"/>
  <c r="E31" i="2"/>
  <c r="E30" i="2"/>
  <c r="R30" i="2" s="1"/>
  <c r="E29" i="2"/>
  <c r="E28" i="2"/>
  <c r="R28" i="2" s="1"/>
  <c r="E27" i="2"/>
  <c r="E26" i="2"/>
  <c r="R26" i="2" s="1"/>
  <c r="E24" i="2"/>
  <c r="E23" i="2"/>
  <c r="R23" i="2" s="1"/>
  <c r="E22" i="2"/>
  <c r="E21" i="2"/>
  <c r="R21" i="2" s="1"/>
  <c r="E20" i="2"/>
  <c r="E19" i="2"/>
  <c r="R19" i="2" s="1"/>
  <c r="E18" i="2"/>
  <c r="E17" i="2"/>
  <c r="R17" i="2" s="1"/>
  <c r="E16" i="2"/>
  <c r="E15" i="2"/>
  <c r="R15" i="2" s="1"/>
  <c r="E12" i="2"/>
  <c r="E10" i="2"/>
  <c r="R10" i="2" s="1"/>
  <c r="E8" i="2"/>
  <c r="E6" i="2"/>
  <c r="R6" i="2" s="1"/>
  <c r="K13" i="2"/>
  <c r="K11" i="2"/>
  <c r="X11" i="2" s="1"/>
  <c r="K9" i="2"/>
  <c r="K7" i="2"/>
  <c r="K5" i="2"/>
  <c r="X5" i="2" s="1"/>
  <c r="A4" i="2"/>
  <c r="O4" i="2" s="1"/>
  <c r="P4" i="2"/>
  <c r="V56" i="2"/>
  <c r="V55" i="2"/>
  <c r="V54" i="2"/>
  <c r="P49" i="2"/>
  <c r="P48" i="2"/>
  <c r="V46" i="2"/>
  <c r="V44" i="2"/>
  <c r="P44" i="2"/>
  <c r="V43" i="2"/>
  <c r="P43" i="2"/>
  <c r="V41" i="2"/>
  <c r="P41" i="2"/>
  <c r="V40" i="2"/>
  <c r="P40" i="2"/>
  <c r="P39" i="2"/>
  <c r="V38" i="2"/>
  <c r="V37" i="2"/>
  <c r="P37" i="2"/>
  <c r="V35" i="2"/>
  <c r="P35" i="2"/>
  <c r="V34" i="2"/>
  <c r="P34" i="2"/>
  <c r="V33" i="2"/>
  <c r="V32" i="2"/>
  <c r="P32" i="2"/>
  <c r="V31" i="2"/>
  <c r="P31" i="2"/>
  <c r="P30" i="2"/>
  <c r="V28" i="2"/>
  <c r="P28" i="2"/>
  <c r="V27" i="2"/>
  <c r="P27" i="2"/>
  <c r="P26" i="2"/>
  <c r="V23" i="2"/>
  <c r="P23" i="2"/>
  <c r="V22" i="2"/>
  <c r="P22" i="2"/>
  <c r="P21" i="2"/>
  <c r="V20" i="2"/>
  <c r="P20" i="2"/>
  <c r="V19" i="2"/>
  <c r="P19" i="2"/>
  <c r="V18" i="2"/>
  <c r="P18" i="2"/>
  <c r="V17" i="2"/>
  <c r="P16" i="2"/>
  <c r="V15" i="2"/>
  <c r="V4" i="2"/>
  <c r="E4" i="2"/>
  <c r="R4" i="2" s="1"/>
  <c r="P12" i="2"/>
  <c r="P7" i="2"/>
  <c r="P5" i="2"/>
  <c r="V13" i="2"/>
  <c r="V12" i="2"/>
  <c r="V10" i="2"/>
  <c r="V9" i="2"/>
  <c r="V8" i="2"/>
  <c r="V7" i="2"/>
  <c r="A6" i="1"/>
  <c r="A10" i="1"/>
  <c r="A12" i="1"/>
  <c r="A14" i="1"/>
  <c r="R5" i="2"/>
  <c r="R13" i="2"/>
  <c r="F13" i="2"/>
  <c r="S13" i="2" s="1"/>
  <c r="L16" i="2"/>
  <c r="Y16" i="2" s="1"/>
  <c r="L20" i="2"/>
  <c r="Y20" i="2" s="1"/>
  <c r="X24" i="2"/>
  <c r="X29" i="2"/>
  <c r="Y29" i="2"/>
  <c r="L33" i="2"/>
  <c r="Y33" i="2" s="1"/>
  <c r="F51" i="2"/>
  <c r="S51" i="2" s="1"/>
  <c r="X10" i="2"/>
  <c r="L10" i="2"/>
  <c r="Y10" i="2" s="1"/>
  <c r="F9" i="2"/>
  <c r="S9" i="2" s="1"/>
  <c r="X4" i="2"/>
  <c r="X18" i="2"/>
  <c r="Y18" i="2"/>
  <c r="L22" i="2"/>
  <c r="Y22" i="2" s="1"/>
  <c r="L27" i="2"/>
  <c r="Y27" i="2" s="1"/>
  <c r="X31" i="2"/>
  <c r="X35" i="2"/>
  <c r="Y35" i="2"/>
  <c r="L40" i="2"/>
  <c r="Y40" i="2" s="1"/>
  <c r="F15" i="2"/>
  <c r="S15" i="2" s="1"/>
  <c r="F21" i="2"/>
  <c r="S21" i="2" s="1"/>
  <c r="F26" i="2"/>
  <c r="S26" i="2" s="1"/>
  <c r="F30" i="2"/>
  <c r="S30" i="2" s="1"/>
  <c r="F34" i="2"/>
  <c r="S34" i="2" s="1"/>
  <c r="F39" i="2"/>
  <c r="S39" i="2" s="1"/>
  <c r="F40" i="2"/>
  <c r="S40" i="2" s="1"/>
  <c r="F45" i="2"/>
  <c r="S45" i="2" s="1"/>
  <c r="F50" i="2"/>
  <c r="S50" i="2" s="1"/>
  <c r="F53" i="2"/>
  <c r="S53" i="2" s="1"/>
  <c r="L5" i="2" l="1"/>
  <c r="Y5" i="2" s="1"/>
  <c r="A55" i="2"/>
  <c r="O55" i="2" s="1"/>
  <c r="P55" i="2"/>
  <c r="F48" i="2"/>
  <c r="S48" i="2" s="1"/>
  <c r="F37" i="2"/>
  <c r="S37" i="2" s="1"/>
  <c r="F28" i="2"/>
  <c r="S28" i="2" s="1"/>
  <c r="F19" i="2"/>
  <c r="S19" i="2" s="1"/>
  <c r="L50" i="2"/>
  <c r="Y50" i="2" s="1"/>
  <c r="A9" i="1"/>
  <c r="C56" i="2"/>
  <c r="P56" i="2" s="1"/>
  <c r="E55" i="2"/>
  <c r="A15" i="1"/>
  <c r="K38" i="2"/>
  <c r="K41" i="2"/>
  <c r="X41" i="2" s="1"/>
  <c r="F32" i="2"/>
  <c r="S32" i="2" s="1"/>
  <c r="F23" i="2"/>
  <c r="S23" i="2" s="1"/>
  <c r="F6" i="2"/>
  <c r="S6" i="2" s="1"/>
  <c r="C54" i="2"/>
  <c r="K42" i="2"/>
  <c r="X42" i="2" s="1"/>
  <c r="W50" i="2"/>
  <c r="F17" i="2"/>
  <c r="S17" i="2" s="1"/>
  <c r="L11" i="2"/>
  <c r="Y11" i="2" s="1"/>
  <c r="F10" i="2"/>
  <c r="S10" i="2" s="1"/>
  <c r="W53" i="2"/>
  <c r="W30" i="2"/>
  <c r="X53" i="2"/>
  <c r="L53" i="2"/>
  <c r="Y53" i="2" s="1"/>
  <c r="I53" i="2"/>
  <c r="V53" i="2" s="1"/>
  <c r="K48" i="2"/>
  <c r="X48" i="2" s="1"/>
  <c r="I42" i="2"/>
  <c r="V42" i="2" s="1"/>
  <c r="W41" i="2"/>
  <c r="A49" i="2"/>
  <c r="O49" i="2" s="1"/>
  <c r="Q48" i="2"/>
  <c r="W26" i="2"/>
  <c r="A13" i="1"/>
  <c r="X26" i="2"/>
  <c r="L26" i="2"/>
  <c r="Y26" i="2" s="1"/>
  <c r="A33" i="2"/>
  <c r="O33" i="2" s="1"/>
  <c r="P33" i="2"/>
  <c r="L12" i="2"/>
  <c r="Y12" i="2" s="1"/>
  <c r="L32" i="2"/>
  <c r="Y32" i="2" s="1"/>
  <c r="W35" i="2"/>
  <c r="H37" i="2"/>
  <c r="U37" i="2" s="1"/>
  <c r="H35" i="2"/>
  <c r="U35" i="2" s="1"/>
  <c r="K34" i="2"/>
  <c r="W33" i="2"/>
  <c r="W32" i="2"/>
  <c r="I26" i="2"/>
  <c r="V26" i="2" s="1"/>
  <c r="I24" i="2"/>
  <c r="A51" i="2"/>
  <c r="O51" i="2" s="1"/>
  <c r="F54" i="2"/>
  <c r="S54" i="2" s="1"/>
  <c r="K45" i="2"/>
  <c r="K57" i="2"/>
  <c r="X57" i="2" s="1"/>
  <c r="K37" i="2"/>
  <c r="X37" i="2" s="1"/>
  <c r="A37" i="2"/>
  <c r="O37" i="2" s="1"/>
  <c r="A35" i="2"/>
  <c r="O35" i="2" s="1"/>
  <c r="A34" i="2"/>
  <c r="O34" i="2" s="1"/>
  <c r="Q26" i="2"/>
  <c r="H5" i="2"/>
  <c r="U5" i="2" s="1"/>
  <c r="V5" i="2"/>
  <c r="H39" i="2"/>
  <c r="U39" i="2" s="1"/>
  <c r="V39" i="2"/>
  <c r="A10" i="2"/>
  <c r="O10" i="2" s="1"/>
  <c r="P10" i="2"/>
  <c r="A9" i="2"/>
  <c r="O9" i="2" s="1"/>
  <c r="P9" i="2"/>
  <c r="X30" i="2"/>
  <c r="L30" i="2"/>
  <c r="Y30" i="2" s="1"/>
  <c r="A8" i="2"/>
  <c r="O8" i="2" s="1"/>
  <c r="P8" i="2"/>
  <c r="F56" i="2"/>
  <c r="S56" i="2" s="1"/>
  <c r="F46" i="2"/>
  <c r="S46" i="2" s="1"/>
  <c r="L6" i="2"/>
  <c r="Y6" i="2" s="1"/>
  <c r="L19" i="2"/>
  <c r="Y19" i="2" s="1"/>
  <c r="R11" i="2"/>
  <c r="X15" i="2"/>
  <c r="W45" i="2"/>
  <c r="A48" i="2"/>
  <c r="O48" i="2" s="1"/>
  <c r="K39" i="2"/>
  <c r="A39" i="2"/>
  <c r="O39" i="2" s="1"/>
  <c r="W37" i="2"/>
  <c r="I30" i="2"/>
  <c r="I29" i="2"/>
  <c r="V29" i="2" s="1"/>
  <c r="W28" i="2"/>
  <c r="I21" i="2"/>
  <c r="C11" i="2"/>
  <c r="Q7" i="2"/>
  <c r="K55" i="2"/>
  <c r="X55" i="2" s="1"/>
  <c r="W39" i="2"/>
  <c r="F4" i="2"/>
  <c r="S4" i="2" s="1"/>
  <c r="F49" i="2"/>
  <c r="S49" i="2" s="1"/>
  <c r="F44" i="2"/>
  <c r="S44" i="2" s="1"/>
  <c r="L41" i="2"/>
  <c r="Y41" i="2" s="1"/>
  <c r="A11" i="1"/>
  <c r="L23" i="2"/>
  <c r="Y23" i="2" s="1"/>
  <c r="K43" i="2"/>
  <c r="W55" i="2"/>
  <c r="W46" i="2"/>
  <c r="W44" i="2"/>
  <c r="Q30" i="2"/>
  <c r="K21" i="2"/>
  <c r="Q21" i="2"/>
  <c r="Q6" i="2"/>
  <c r="W12" i="2"/>
  <c r="I6" i="2"/>
  <c r="X9" i="2"/>
  <c r="L9" i="2"/>
  <c r="Y9" i="2" s="1"/>
  <c r="R8" i="2"/>
  <c r="F8" i="2"/>
  <c r="S8" i="2" s="1"/>
  <c r="R16" i="2"/>
  <c r="F16" i="2"/>
  <c r="S16" i="2" s="1"/>
  <c r="R20" i="2"/>
  <c r="F20" i="2"/>
  <c r="S20" i="2" s="1"/>
  <c r="R24" i="2"/>
  <c r="F24" i="2"/>
  <c r="S24" i="2" s="1"/>
  <c r="R29" i="2"/>
  <c r="F29" i="2"/>
  <c r="S29" i="2" s="1"/>
  <c r="R33" i="2"/>
  <c r="F33" i="2"/>
  <c r="S33" i="2" s="1"/>
  <c r="R38" i="2"/>
  <c r="F38" i="2"/>
  <c r="S38" i="2" s="1"/>
  <c r="A53" i="2"/>
  <c r="O53" i="2" s="1"/>
  <c r="P53" i="2"/>
  <c r="A6" i="2"/>
  <c r="O6" i="2" s="1"/>
  <c r="P6" i="2"/>
  <c r="H16" i="2"/>
  <c r="U16" i="2" s="1"/>
  <c r="V16" i="2"/>
  <c r="F42" i="2"/>
  <c r="S42" i="2" s="1"/>
  <c r="X13" i="2"/>
  <c r="L13" i="2"/>
  <c r="Y13" i="2" s="1"/>
  <c r="R12" i="2"/>
  <c r="F12" i="2"/>
  <c r="S12" i="2" s="1"/>
  <c r="R18" i="2"/>
  <c r="F18" i="2"/>
  <c r="S18" i="2" s="1"/>
  <c r="R22" i="2"/>
  <c r="F22" i="2"/>
  <c r="S22" i="2" s="1"/>
  <c r="R27" i="2"/>
  <c r="F27" i="2"/>
  <c r="S27" i="2" s="1"/>
  <c r="R31" i="2"/>
  <c r="F31" i="2"/>
  <c r="S31" i="2" s="1"/>
  <c r="R35" i="2"/>
  <c r="F35" i="2"/>
  <c r="S35" i="2" s="1"/>
  <c r="A54" i="2"/>
  <c r="O54" i="2" s="1"/>
  <c r="P54" i="2"/>
  <c r="A24" i="2"/>
  <c r="O24" i="2" s="1"/>
  <c r="P24" i="2"/>
  <c r="H57" i="2"/>
  <c r="U57" i="2" s="1"/>
  <c r="E41" i="2"/>
  <c r="E52" i="2"/>
  <c r="K44" i="2"/>
  <c r="K54" i="2"/>
  <c r="W54" i="2"/>
  <c r="W27" i="2"/>
  <c r="Q32" i="2"/>
  <c r="W43" i="2"/>
  <c r="I51" i="2"/>
  <c r="V51" i="2" s="1"/>
  <c r="I48" i="2"/>
  <c r="H44" i="2"/>
  <c r="U44" i="2" s="1"/>
  <c r="H43" i="2"/>
  <c r="U43" i="2" s="1"/>
  <c r="A42" i="2"/>
  <c r="O42" i="2" s="1"/>
  <c r="A41" i="2"/>
  <c r="O41" i="2" s="1"/>
  <c r="A40" i="2"/>
  <c r="O40" i="2" s="1"/>
  <c r="W34" i="2"/>
  <c r="Q34" i="2"/>
  <c r="A32" i="2"/>
  <c r="O32" i="2" s="1"/>
  <c r="A31" i="2"/>
  <c r="O31" i="2" s="1"/>
  <c r="A30" i="2"/>
  <c r="O30" i="2" s="1"/>
  <c r="H28" i="2"/>
  <c r="U28" i="2" s="1"/>
  <c r="H27" i="2"/>
  <c r="U27" i="2" s="1"/>
  <c r="A23" i="2"/>
  <c r="O23" i="2" s="1"/>
  <c r="A22" i="2"/>
  <c r="O22" i="2" s="1"/>
  <c r="A21" i="2"/>
  <c r="O21" i="2" s="1"/>
  <c r="W17" i="2"/>
  <c r="A15" i="2"/>
  <c r="O15" i="2" s="1"/>
  <c r="W7" i="2"/>
  <c r="W38" i="2"/>
  <c r="A38" i="2"/>
  <c r="O38" i="2" s="1"/>
  <c r="W16" i="2"/>
  <c r="H11" i="2"/>
  <c r="U11" i="2" s="1"/>
  <c r="W57" i="2"/>
  <c r="E43" i="2"/>
  <c r="Q53" i="2"/>
  <c r="C52" i="2"/>
  <c r="Q27" i="2"/>
  <c r="Q31" i="2"/>
  <c r="Q38" i="2"/>
  <c r="Q40" i="2"/>
  <c r="Q43" i="2"/>
  <c r="K46" i="2"/>
  <c r="K56" i="2"/>
  <c r="X56" i="2" s="1"/>
  <c r="Q23" i="2"/>
  <c r="K28" i="2"/>
  <c r="Q41" i="2"/>
  <c r="H53" i="2"/>
  <c r="U53" i="2" s="1"/>
  <c r="K51" i="2"/>
  <c r="H50" i="2"/>
  <c r="U50" i="2" s="1"/>
  <c r="A46" i="2"/>
  <c r="O46" i="2" s="1"/>
  <c r="A45" i="2"/>
  <c r="O45" i="2" s="1"/>
  <c r="A44" i="2"/>
  <c r="O44" i="2" s="1"/>
  <c r="A43" i="2"/>
  <c r="O43" i="2" s="1"/>
  <c r="H41" i="2"/>
  <c r="U41" i="2" s="1"/>
  <c r="H40" i="2"/>
  <c r="U40" i="2" s="1"/>
  <c r="H32" i="2"/>
  <c r="U32" i="2" s="1"/>
  <c r="H31" i="2"/>
  <c r="U31" i="2" s="1"/>
  <c r="A29" i="2"/>
  <c r="O29" i="2" s="1"/>
  <c r="A28" i="2"/>
  <c r="O28" i="2" s="1"/>
  <c r="A27" i="2"/>
  <c r="O27" i="2" s="1"/>
  <c r="A26" i="2"/>
  <c r="O26" i="2" s="1"/>
  <c r="H23" i="2"/>
  <c r="U23" i="2" s="1"/>
  <c r="H22" i="2"/>
  <c r="U22" i="2" s="1"/>
  <c r="A20" i="2"/>
  <c r="O20" i="2" s="1"/>
  <c r="W15" i="2"/>
  <c r="Q5" i="2"/>
  <c r="W10" i="2"/>
  <c r="W8" i="2"/>
  <c r="H34" i="2"/>
  <c r="U34" i="2" s="1"/>
  <c r="H17" i="2"/>
  <c r="U17" i="2" s="1"/>
  <c r="H12" i="2"/>
  <c r="U12" i="2" s="1"/>
  <c r="X7" i="2"/>
  <c r="L7" i="2"/>
  <c r="Y7" i="2" s="1"/>
  <c r="H55" i="2"/>
  <c r="U55" i="2" s="1"/>
  <c r="I52" i="2"/>
  <c r="W52" i="2"/>
  <c r="H46" i="2"/>
  <c r="U46" i="2" s="1"/>
  <c r="Q39" i="2"/>
  <c r="C57" i="2"/>
  <c r="E57" i="2"/>
  <c r="R57" i="2" s="1"/>
  <c r="C17" i="2"/>
  <c r="P17" i="2" s="1"/>
  <c r="Q57" i="2"/>
  <c r="H56" i="2"/>
  <c r="U56" i="2" s="1"/>
  <c r="H54" i="2"/>
  <c r="U54" i="2" s="1"/>
  <c r="A50" i="2"/>
  <c r="O50" i="2" s="1"/>
  <c r="I49" i="2"/>
  <c r="K49" i="2"/>
  <c r="H45" i="2"/>
  <c r="U45" i="2" s="1"/>
  <c r="H42" i="2"/>
  <c r="U42" i="2" s="1"/>
  <c r="H38" i="2"/>
  <c r="U38" i="2" s="1"/>
  <c r="W23" i="2"/>
  <c r="H20" i="2"/>
  <c r="U20" i="2" s="1"/>
  <c r="W19" i="2"/>
  <c r="C13" i="2"/>
  <c r="P13" i="2" s="1"/>
  <c r="A5" i="2"/>
  <c r="O5" i="2" s="1"/>
  <c r="H13" i="2"/>
  <c r="U13" i="2" s="1"/>
  <c r="H8" i="2"/>
  <c r="U8" i="2" s="1"/>
  <c r="A12" i="2"/>
  <c r="O12" i="2" s="1"/>
  <c r="A7" i="2"/>
  <c r="O7" i="2" s="1"/>
  <c r="H10" i="2"/>
  <c r="U10" i="2" s="1"/>
  <c r="H9" i="2"/>
  <c r="U9" i="2" s="1"/>
  <c r="H7" i="2"/>
  <c r="U7" i="2" s="1"/>
  <c r="Q4" i="2"/>
  <c r="E7" i="2"/>
  <c r="H29" i="2" l="1"/>
  <c r="U29" i="2" s="1"/>
  <c r="L57" i="2"/>
  <c r="Y57" i="2" s="1"/>
  <c r="L48" i="2"/>
  <c r="Y48" i="2" s="1"/>
  <c r="L42" i="2"/>
  <c r="Y42" i="2" s="1"/>
  <c r="X38" i="2"/>
  <c r="L38" i="2"/>
  <c r="Y38" i="2" s="1"/>
  <c r="A56" i="2"/>
  <c r="O56" i="2" s="1"/>
  <c r="R55" i="2"/>
  <c r="F55" i="2"/>
  <c r="S55" i="2" s="1"/>
  <c r="L37" i="2"/>
  <c r="Y37" i="2" s="1"/>
  <c r="H26" i="2"/>
  <c r="U26" i="2" s="1"/>
  <c r="L45" i="2"/>
  <c r="Y45" i="2" s="1"/>
  <c r="X45" i="2"/>
  <c r="H24" i="2"/>
  <c r="U24" i="2" s="1"/>
  <c r="V24" i="2"/>
  <c r="X34" i="2"/>
  <c r="L34" i="2"/>
  <c r="Y34" i="2" s="1"/>
  <c r="H51" i="2"/>
  <c r="U51" i="2" s="1"/>
  <c r="X39" i="2"/>
  <c r="L39" i="2"/>
  <c r="Y39" i="2" s="1"/>
  <c r="H6" i="2"/>
  <c r="U6" i="2" s="1"/>
  <c r="V6" i="2"/>
  <c r="H30" i="2"/>
  <c r="U30" i="2" s="1"/>
  <c r="V30" i="2"/>
  <c r="X21" i="2"/>
  <c r="L21" i="2"/>
  <c r="Y21" i="2" s="1"/>
  <c r="A11" i="2"/>
  <c r="O11" i="2" s="1"/>
  <c r="P11" i="2"/>
  <c r="L55" i="2"/>
  <c r="Y55" i="2" s="1"/>
  <c r="L43" i="2"/>
  <c r="Y43" i="2" s="1"/>
  <c r="X43" i="2"/>
  <c r="H21" i="2"/>
  <c r="U21" i="2" s="1"/>
  <c r="V21" i="2"/>
  <c r="L56" i="2"/>
  <c r="Y56" i="2" s="1"/>
  <c r="R52" i="2"/>
  <c r="F52" i="2"/>
  <c r="S52" i="2" s="1"/>
  <c r="R43" i="2"/>
  <c r="F43" i="2"/>
  <c r="S43" i="2" s="1"/>
  <c r="A52" i="2"/>
  <c r="O52" i="2" s="1"/>
  <c r="P52" i="2"/>
  <c r="H48" i="2"/>
  <c r="U48" i="2" s="1"/>
  <c r="V48" i="2"/>
  <c r="L46" i="2"/>
  <c r="Y46" i="2" s="1"/>
  <c r="X46" i="2"/>
  <c r="X54" i="2"/>
  <c r="L54" i="2"/>
  <c r="Y54" i="2" s="1"/>
  <c r="R41" i="2"/>
  <c r="F41" i="2"/>
  <c r="S41" i="2" s="1"/>
  <c r="X28" i="2"/>
  <c r="L28" i="2"/>
  <c r="Y28" i="2" s="1"/>
  <c r="X44" i="2"/>
  <c r="L44" i="2"/>
  <c r="Y44" i="2" s="1"/>
  <c r="X51" i="2"/>
  <c r="L51" i="2"/>
  <c r="Y51" i="2" s="1"/>
  <c r="A57" i="2"/>
  <c r="O57" i="2" s="1"/>
  <c r="P57" i="2"/>
  <c r="H52" i="2"/>
  <c r="U52" i="2" s="1"/>
  <c r="V52" i="2"/>
  <c r="F57" i="2"/>
  <c r="S57" i="2" s="1"/>
  <c r="A13" i="2"/>
  <c r="O13" i="2" s="1"/>
  <c r="A17" i="2"/>
  <c r="O17" i="2" s="1"/>
  <c r="X49" i="2"/>
  <c r="L49" i="2"/>
  <c r="Y49" i="2" s="1"/>
  <c r="R7" i="2"/>
  <c r="F7" i="2"/>
  <c r="S7" i="2" s="1"/>
  <c r="V49" i="2"/>
  <c r="H49" i="2"/>
  <c r="U49" i="2" s="1"/>
</calcChain>
</file>

<file path=xl/sharedStrings.xml><?xml version="1.0" encoding="utf-8"?>
<sst xmlns="http://schemas.openxmlformats.org/spreadsheetml/2006/main" count="40" uniqueCount="26">
  <si>
    <t>Formule</t>
  </si>
  <si>
    <t>Description (résultat)</t>
  </si>
  <si>
    <t>Nombre aléatoire compris entre 0 et 1 (variable)</t>
  </si>
  <si>
    <t>Nombre aléatoire supérieur ou égal à 0 mais inférieur à 100 (variable)</t>
  </si>
  <si>
    <t>tronque 1</t>
  </si>
  <si>
    <t>tronque 0</t>
  </si>
  <si>
    <t>partie entière</t>
  </si>
  <si>
    <t>impair supérieur</t>
  </si>
  <si>
    <t>logarythme népérien</t>
  </si>
  <si>
    <t>log 10</t>
  </si>
  <si>
    <t>pair supérieur</t>
  </si>
  <si>
    <t>Numération décimale</t>
  </si>
  <si>
    <t>Entoure le nombre le plus proche du nombre entier 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</si>
  <si>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</si>
  <si>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</si>
  <si>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</si>
  <si>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</si>
  <si>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</si>
  <si>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</si>
  <si>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</si>
  <si>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</si>
  <si>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</si>
  <si>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</si>
  <si>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arrondi</t>
  </si>
  <si>
    <t>arrondi.sup</t>
  </si>
  <si>
    <t>arrondi.inf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</si>
</sst>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sz val="10"/>
      <name val="Arial"/>
    </font>
    <font>
      <b/>
      <sz val="10"/>
      <name val="Arial"/>
    </font>
    <font>
      <sz val="8"/>
      <name val="Arial"/>
    </font>
    <font>
      <b/>
      <sz val="12"/>
      <name val="Comic Sans MS"/>
      <family val="4"/>
    </font>
    <font>
      <sz val="10.5"/>
      <name val="Arial"/>
    </font>
    <font>
      <b/>
      <sz val="10.5"/>
      <name val="Arial"/>
    </font>
    <font>
      <b/>
      <sz val="10"/>
      <name val="Arial"/>
      <family val="2"/>
    </font>
    <font>
      <b/>
      <sz val="10.5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5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2" fillId="0" borderId="0" xfId="0" applyFont="1"/>
    <xf numFmtId="22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1">
    <cellStyle name="Normal" xfId="0" builtinId="0"/>
  </cellStyles>
  <dxfs count="4">
    <dxf>
      <fill>
        <patternFill>
          <bgColor indexed="53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  <dxf>
      <fill>
        <patternFill>
          <bgColor indexed="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5"/>
  <sheetViews>
    <sheetView workbookViewId="0">
      <selection activeCell="B15" sqref="B15"/>
    </sheetView>
  </sheetViews>
  <sheetFormatPr baseColWidth="10" defaultRowHeight="13.2" x14ac:dyDescent="0.25"/>
  <cols>
    <col min="1" max="1" width="11.5546875" bestFit="1" customWidth="1"/>
    <col min="2" max="2" width="58.6640625" bestFit="1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f ca="1">RAND()</f>
        <v>0.3584620978460108</v>
      </c>
      <c r="B2" s="2" t="s">
        <v>2</v>
      </c>
    </row>
    <row r="3" spans="1:2" x14ac:dyDescent="0.25">
      <c r="A3" s="2">
        <f ca="1">RAND()*100</f>
        <v>79.436450430384838</v>
      </c>
      <c r="B3" s="2" t="s">
        <v>3</v>
      </c>
    </row>
    <row r="4" spans="1:2" x14ac:dyDescent="0.25">
      <c r="A4">
        <f ca="1">RANDBETWEEN(0,100)</f>
        <v>24</v>
      </c>
      <c r="B4" s="2" t="s">
        <v>3</v>
      </c>
    </row>
    <row r="5" spans="1:2" x14ac:dyDescent="0.25">
      <c r="A5">
        <f ca="1">INT(A2)</f>
        <v>0</v>
      </c>
      <c r="B5" s="2" t="s">
        <v>6</v>
      </c>
    </row>
    <row r="6" spans="1:2" x14ac:dyDescent="0.25">
      <c r="A6">
        <f ca="1">INT(A3)</f>
        <v>79</v>
      </c>
      <c r="B6" s="2" t="s">
        <v>6</v>
      </c>
    </row>
    <row r="7" spans="1:2" x14ac:dyDescent="0.25">
      <c r="A7">
        <f ca="1">TRUNC(A3)</f>
        <v>79</v>
      </c>
      <c r="B7" s="2" t="s">
        <v>5</v>
      </c>
    </row>
    <row r="8" spans="1:2" x14ac:dyDescent="0.25">
      <c r="A8">
        <f ca="1">TRUNC(A3,1)</f>
        <v>79.400000000000006</v>
      </c>
      <c r="B8" t="s">
        <v>4</v>
      </c>
    </row>
    <row r="9" spans="1:2" x14ac:dyDescent="0.25">
      <c r="A9">
        <f ca="1">ODD(A3)</f>
        <v>81</v>
      </c>
      <c r="B9" s="2" t="s">
        <v>7</v>
      </c>
    </row>
    <row r="10" spans="1:2" x14ac:dyDescent="0.25">
      <c r="A10">
        <f ca="1">LN(A3)</f>
        <v>4.3749573363416605</v>
      </c>
      <c r="B10" s="2" t="s">
        <v>8</v>
      </c>
    </row>
    <row r="11" spans="1:2" x14ac:dyDescent="0.25">
      <c r="A11">
        <f ca="1">LOG10(A3)</f>
        <v>1.9000198297353321</v>
      </c>
      <c r="B11" s="2" t="s">
        <v>9</v>
      </c>
    </row>
    <row r="12" spans="1:2" x14ac:dyDescent="0.25">
      <c r="A12">
        <f ca="1">EVEN(A3)</f>
        <v>80</v>
      </c>
      <c r="B12" s="2" t="s">
        <v>10</v>
      </c>
    </row>
    <row r="13" spans="1:2" x14ac:dyDescent="0.25">
      <c r="A13">
        <f ca="1">ROUND(A3,1)</f>
        <v>79.400000000000006</v>
      </c>
      <c r="B13" s="2" t="s">
        <v>23</v>
      </c>
    </row>
    <row r="14" spans="1:2" x14ac:dyDescent="0.25">
      <c r="A14">
        <f ca="1">ROUNDDOWN(A3,1)</f>
        <v>79.400000000000006</v>
      </c>
      <c r="B14" s="2" t="s">
        <v>25</v>
      </c>
    </row>
    <row r="15" spans="1:2" x14ac:dyDescent="0.25">
      <c r="A15">
        <f ca="1">ROUNDUP($A$3,1)</f>
        <v>79.5</v>
      </c>
      <c r="B15" s="2" t="s">
        <v>24</v>
      </c>
    </row>
  </sheetData>
  <phoneticPr fontId="3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tabSelected="1" topLeftCell="B1" zoomScaleNormal="100" workbookViewId="0">
      <selection activeCell="J37" sqref="J37"/>
    </sheetView>
  </sheetViews>
  <sheetFormatPr baseColWidth="10" defaultRowHeight="13.2" x14ac:dyDescent="0.25"/>
  <cols>
    <col min="1" max="1" width="8.109375" hidden="1" customWidth="1"/>
    <col min="2" max="2" width="9.6640625" customWidth="1"/>
    <col min="3" max="5" width="10.6640625" customWidth="1"/>
    <col min="6" max="6" width="5.109375" hidden="1" customWidth="1"/>
    <col min="7" max="7" width="9.6640625" customWidth="1"/>
    <col min="8" max="8" width="6" hidden="1" customWidth="1"/>
    <col min="9" max="11" width="10.6640625" customWidth="1"/>
    <col min="12" max="12" width="6" hidden="1" customWidth="1"/>
    <col min="13" max="13" width="9.6640625" customWidth="1"/>
    <col min="14" max="14" width="9.6640625" style="10" customWidth="1"/>
    <col min="15" max="15" width="7.33203125" hidden="1" customWidth="1"/>
    <col min="16" max="16" width="10.6640625" customWidth="1"/>
    <col min="17" max="17" width="10.6640625" style="13" customWidth="1"/>
    <col min="18" max="18" width="10.6640625" customWidth="1"/>
    <col min="19" max="19" width="10.6640625" hidden="1" customWidth="1"/>
    <col min="20" max="20" width="9.6640625" style="10" customWidth="1"/>
    <col min="21" max="21" width="10.6640625" hidden="1" customWidth="1"/>
    <col min="22" max="22" width="10.6640625" customWidth="1"/>
    <col min="23" max="23" width="10.6640625" style="13" customWidth="1"/>
    <col min="24" max="24" width="10.6640625" customWidth="1"/>
    <col min="25" max="25" width="6" hidden="1" customWidth="1"/>
    <col min="26" max="26" width="9.6640625" customWidth="1"/>
  </cols>
  <sheetData>
    <row r="1" spans="1:26" ht="19.8" x14ac:dyDescent="0.5">
      <c r="A1" s="7" t="s">
        <v>11</v>
      </c>
      <c r="B1" s="16" t="s">
        <v>11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 t="s">
        <v>11</v>
      </c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x14ac:dyDescent="0.25">
      <c r="A2" t="s">
        <v>12</v>
      </c>
      <c r="B2" s="15" t="str">
        <f>A2</f>
        <v>Entoure le nombre le plus proche du nombre entier :</v>
      </c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 t="str">
        <f>A2</f>
        <v>Entoure le nombre le plus proche du nombre entier :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</row>
    <row r="4" spans="1:26" ht="13.8" x14ac:dyDescent="0.25">
      <c r="A4" s="3">
        <f ca="1">D4-C4</f>
        <v>0.8</v>
      </c>
      <c r="B4" s="11" t="s">
        <v>13</v>
      </c>
      <c r="C4" s="4">
        <f ca="1">IF(RAND()&lt;0.5,TRUNC(D4-RAND(),1),IF(RAND()&gt;0.7,TRUNC(D4-RAND(),1),TRUNC(D4-RAND(),1)))</f>
        <v>0.2</v>
      </c>
      <c r="D4" s="5">
        <f t="shared" ref="D4:D13" ca="1" si="0">RANDBETWEEN(1,5)</f>
        <v>1</v>
      </c>
      <c r="E4" s="4">
        <f ca="1">IF(RAND()&lt;0.5,TRUNC(D4+RAND(),1),IF(RAND()&gt;0.7,TRUNC(D4+RAND(),1),TRUNC(D4+RAND(),1)))</f>
        <v>1.2</v>
      </c>
      <c r="F4" s="6">
        <f ca="1">ABS(D4-E4)</f>
        <v>0.19999999999999996</v>
      </c>
      <c r="G4" s="12" t="s">
        <v>14</v>
      </c>
      <c r="H4" s="6">
        <f ca="1">J4-I4</f>
        <v>0.30000000000000004</v>
      </c>
      <c r="I4" s="4">
        <f ca="1">IF(RAND()&lt;0.5,TRUNC(J4-RAND(),1),IF(RAND()&gt;0.7,TRUNC(J4-RAND(),1),TRUNC(J4-RAND(),1)))</f>
        <v>1.7</v>
      </c>
      <c r="J4" s="5">
        <f t="shared" ref="J4:J13" ca="1" si="1">RANDBETWEEN(1,5)</f>
        <v>2</v>
      </c>
      <c r="K4" s="4">
        <f ca="1">IF(RAND()&lt;0.5,TRUNC(J4+RAND(),1),IF(RAND()&gt;0.7,TRUNC(J4+RAND(),1),TRUNC(J4+RAND(),1)))</f>
        <v>2.5</v>
      </c>
      <c r="L4" s="3">
        <f ca="1">ABS(J4-K4)</f>
        <v>0.5</v>
      </c>
      <c r="N4" s="10" t="s">
        <v>13</v>
      </c>
      <c r="O4" s="3">
        <f t="shared" ref="O4:O32" ca="1" si="2">A4</f>
        <v>0.8</v>
      </c>
      <c r="P4" s="4">
        <f t="shared" ref="P4:P32" ca="1" si="3">C4</f>
        <v>0.2</v>
      </c>
      <c r="Q4" s="5">
        <f t="shared" ref="Q4:Q32" ca="1" si="4">D4</f>
        <v>1</v>
      </c>
      <c r="R4" s="4">
        <f t="shared" ref="R4:R32" ca="1" si="5">E4</f>
        <v>1.2</v>
      </c>
      <c r="S4" s="3">
        <f t="shared" ref="S4:S32" ca="1" si="6">F4</f>
        <v>0.19999999999999996</v>
      </c>
      <c r="T4" s="10" t="s">
        <v>14</v>
      </c>
      <c r="U4" s="3">
        <f t="shared" ref="U4:U32" ca="1" si="7">H4</f>
        <v>0.30000000000000004</v>
      </c>
      <c r="V4" s="4">
        <f t="shared" ref="V4:V32" ca="1" si="8">I4</f>
        <v>1.7</v>
      </c>
      <c r="W4" s="5">
        <f t="shared" ref="W4:W32" ca="1" si="9">J4</f>
        <v>2</v>
      </c>
      <c r="X4" s="4">
        <f t="shared" ref="X4:X32" ca="1" si="10">K4</f>
        <v>2.5</v>
      </c>
      <c r="Y4" s="3">
        <f t="shared" ref="Y4:Y32" ca="1" si="11">L4</f>
        <v>0.5</v>
      </c>
    </row>
    <row r="5" spans="1:26" ht="13.8" x14ac:dyDescent="0.25">
      <c r="A5" s="3">
        <f t="shared" ref="A5:A13" ca="1" si="12">D5-C5</f>
        <v>0.29999999999999982</v>
      </c>
      <c r="B5" s="9"/>
      <c r="C5" s="4">
        <f t="shared" ref="C5:C13" ca="1" si="13">IF(RAND()&lt;0.5,TRUNC(D5-RAND(),1),IF(RAND()&gt;0.7,TRUNC(D5-RAND(),1),TRUNC(D5-RAND(),1)))</f>
        <v>3.7</v>
      </c>
      <c r="D5" s="5">
        <f t="shared" ca="1" si="0"/>
        <v>4</v>
      </c>
      <c r="E5" s="4">
        <f t="shared" ref="E5:E13" ca="1" si="14">IF(RAND()&lt;0.5,TRUNC(D5+RAND(),1),IF(RAND()&gt;0.7,TRUNC(D5+RAND(),1),TRUNC(D5+RAND(),1)))</f>
        <v>4.0999999999999996</v>
      </c>
      <c r="F5" s="6">
        <f t="shared" ref="F5:F13" ca="1" si="15">ABS(D5-E5)</f>
        <v>9.9999999999999645E-2</v>
      </c>
      <c r="G5" s="8"/>
      <c r="H5" s="6">
        <f t="shared" ref="H5:H13" ca="1" si="16">J5-I5</f>
        <v>0.40000000000000036</v>
      </c>
      <c r="I5" s="4">
        <f t="shared" ref="I5:I13" ca="1" si="17">IF(RAND()&lt;0.5,TRUNC(J5-RAND(),1),IF(RAND()&gt;0.7,TRUNC(J5-RAND(),1),TRUNC(J5-RAND(),1)))</f>
        <v>4.5999999999999996</v>
      </c>
      <c r="J5" s="5">
        <f t="shared" ca="1" si="1"/>
        <v>5</v>
      </c>
      <c r="K5" s="4">
        <f t="shared" ref="K5:K13" ca="1" si="18">IF(RAND()&lt;0.5,TRUNC(J5+RAND(),1),IF(RAND()&gt;0.7,TRUNC(J5+RAND(),1),TRUNC(J5+RAND(),1)))</f>
        <v>5</v>
      </c>
      <c r="L5" s="3">
        <f t="shared" ref="L5:L13" ca="1" si="19">ABS(J5-K5)</f>
        <v>0</v>
      </c>
      <c r="O5" s="3">
        <f t="shared" ref="O5:O13" ca="1" si="20">A5</f>
        <v>0.29999999999999982</v>
      </c>
      <c r="P5" s="4">
        <f t="shared" ref="P5:P13" ca="1" si="21">C5</f>
        <v>3.7</v>
      </c>
      <c r="Q5" s="5">
        <f t="shared" ref="Q5:Q13" ca="1" si="22">D5</f>
        <v>4</v>
      </c>
      <c r="R5" s="4">
        <f t="shared" ref="R5:R13" ca="1" si="23">E5</f>
        <v>4.0999999999999996</v>
      </c>
      <c r="S5" s="3">
        <f t="shared" ref="S5:S13" ca="1" si="24">F5</f>
        <v>9.9999999999999645E-2</v>
      </c>
      <c r="U5" s="3">
        <f t="shared" ref="U5:U13" ca="1" si="25">H5</f>
        <v>0.40000000000000036</v>
      </c>
      <c r="V5" s="4">
        <f t="shared" ref="V5:V13" ca="1" si="26">I5</f>
        <v>4.5999999999999996</v>
      </c>
      <c r="W5" s="5">
        <f t="shared" ref="W5:W13" ca="1" si="27">J5</f>
        <v>5</v>
      </c>
      <c r="X5" s="4">
        <f t="shared" ref="X5:X13" ca="1" si="28">K5</f>
        <v>5</v>
      </c>
      <c r="Y5" s="3">
        <f t="shared" ref="Y5:Y13" ca="1" si="29">L5</f>
        <v>0</v>
      </c>
    </row>
    <row r="6" spans="1:26" ht="13.8" x14ac:dyDescent="0.25">
      <c r="A6" s="3">
        <f t="shared" ca="1" si="12"/>
        <v>0.7</v>
      </c>
      <c r="B6" s="9"/>
      <c r="C6" s="4">
        <f t="shared" ca="1" si="13"/>
        <v>0.3</v>
      </c>
      <c r="D6" s="5">
        <f t="shared" ca="1" si="0"/>
        <v>1</v>
      </c>
      <c r="E6" s="4">
        <f t="shared" ca="1" si="14"/>
        <v>1.7</v>
      </c>
      <c r="F6" s="6">
        <f t="shared" ca="1" si="15"/>
        <v>0.7</v>
      </c>
      <c r="G6" s="8"/>
      <c r="H6" s="6">
        <f t="shared" ca="1" si="16"/>
        <v>0.30000000000000004</v>
      </c>
      <c r="I6" s="4">
        <f t="shared" ca="1" si="17"/>
        <v>0.7</v>
      </c>
      <c r="J6" s="5">
        <f t="shared" ca="1" si="1"/>
        <v>1</v>
      </c>
      <c r="K6" s="4">
        <f t="shared" ca="1" si="18"/>
        <v>1.4</v>
      </c>
      <c r="L6" s="3">
        <f t="shared" ca="1" si="19"/>
        <v>0.39999999999999991</v>
      </c>
      <c r="O6" s="3">
        <f t="shared" ca="1" si="20"/>
        <v>0.7</v>
      </c>
      <c r="P6" s="4">
        <f t="shared" ca="1" si="21"/>
        <v>0.3</v>
      </c>
      <c r="Q6" s="5">
        <f t="shared" ca="1" si="22"/>
        <v>1</v>
      </c>
      <c r="R6" s="4">
        <f t="shared" ca="1" si="23"/>
        <v>1.7</v>
      </c>
      <c r="S6" s="3">
        <f t="shared" ca="1" si="24"/>
        <v>0.7</v>
      </c>
      <c r="U6" s="3">
        <f t="shared" ca="1" si="25"/>
        <v>0.30000000000000004</v>
      </c>
      <c r="V6" s="4">
        <f t="shared" ca="1" si="26"/>
        <v>0.7</v>
      </c>
      <c r="W6" s="5">
        <f t="shared" ca="1" si="27"/>
        <v>1</v>
      </c>
      <c r="X6" s="4">
        <f t="shared" ca="1" si="28"/>
        <v>1.4</v>
      </c>
      <c r="Y6" s="3">
        <f t="shared" ca="1" si="29"/>
        <v>0.39999999999999991</v>
      </c>
    </row>
    <row r="7" spans="1:26" ht="13.8" x14ac:dyDescent="0.25">
      <c r="A7" s="3">
        <f t="shared" ca="1" si="12"/>
        <v>0.7</v>
      </c>
      <c r="B7" s="9"/>
      <c r="C7" s="4">
        <f t="shared" ca="1" si="13"/>
        <v>1.3</v>
      </c>
      <c r="D7" s="5">
        <f t="shared" ca="1" si="0"/>
        <v>2</v>
      </c>
      <c r="E7" s="4">
        <f t="shared" ca="1" si="14"/>
        <v>2.9</v>
      </c>
      <c r="F7" s="6">
        <f t="shared" ca="1" si="15"/>
        <v>0.89999999999999991</v>
      </c>
      <c r="G7" s="8"/>
      <c r="H7" s="6">
        <f t="shared" ca="1" si="16"/>
        <v>0.29999999999999982</v>
      </c>
      <c r="I7" s="4">
        <f t="shared" ca="1" si="17"/>
        <v>3.7</v>
      </c>
      <c r="J7" s="5">
        <f t="shared" ca="1" si="1"/>
        <v>4</v>
      </c>
      <c r="K7" s="4">
        <f t="shared" ca="1" si="18"/>
        <v>4</v>
      </c>
      <c r="L7" s="3">
        <f t="shared" ca="1" si="19"/>
        <v>0</v>
      </c>
      <c r="O7" s="3">
        <f t="shared" ca="1" si="20"/>
        <v>0.7</v>
      </c>
      <c r="P7" s="4">
        <f t="shared" ca="1" si="21"/>
        <v>1.3</v>
      </c>
      <c r="Q7" s="5">
        <f t="shared" ca="1" si="22"/>
        <v>2</v>
      </c>
      <c r="R7" s="4">
        <f t="shared" ca="1" si="23"/>
        <v>2.9</v>
      </c>
      <c r="S7" s="3">
        <f t="shared" ca="1" si="24"/>
        <v>0.89999999999999991</v>
      </c>
      <c r="U7" s="3">
        <f t="shared" ca="1" si="25"/>
        <v>0.29999999999999982</v>
      </c>
      <c r="V7" s="4">
        <f t="shared" ca="1" si="26"/>
        <v>3.7</v>
      </c>
      <c r="W7" s="5">
        <f t="shared" ca="1" si="27"/>
        <v>4</v>
      </c>
      <c r="X7" s="4">
        <f t="shared" ca="1" si="28"/>
        <v>4</v>
      </c>
      <c r="Y7" s="3">
        <f t="shared" ca="1" si="29"/>
        <v>0</v>
      </c>
    </row>
    <row r="8" spans="1:26" ht="13.8" x14ac:dyDescent="0.25">
      <c r="A8" s="3">
        <f t="shared" ca="1" si="12"/>
        <v>9.9999999999999978E-2</v>
      </c>
      <c r="B8" s="9"/>
      <c r="C8" s="4">
        <f t="shared" ca="1" si="13"/>
        <v>0.9</v>
      </c>
      <c r="D8" s="5">
        <f t="shared" ca="1" si="0"/>
        <v>1</v>
      </c>
      <c r="E8" s="4">
        <f t="shared" ca="1" si="14"/>
        <v>1.8</v>
      </c>
      <c r="F8" s="6">
        <f t="shared" ca="1" si="15"/>
        <v>0.8</v>
      </c>
      <c r="G8" s="8"/>
      <c r="H8" s="6">
        <f t="shared" ca="1" si="16"/>
        <v>0.7</v>
      </c>
      <c r="I8" s="4">
        <f t="shared" ca="1" si="17"/>
        <v>0.3</v>
      </c>
      <c r="J8" s="5">
        <f t="shared" ca="1" si="1"/>
        <v>1</v>
      </c>
      <c r="K8" s="4">
        <f t="shared" ca="1" si="18"/>
        <v>1.8</v>
      </c>
      <c r="L8" s="3">
        <f t="shared" ca="1" si="19"/>
        <v>0.8</v>
      </c>
      <c r="O8" s="3">
        <f t="shared" ca="1" si="20"/>
        <v>9.9999999999999978E-2</v>
      </c>
      <c r="P8" s="4">
        <f t="shared" ca="1" si="21"/>
        <v>0.9</v>
      </c>
      <c r="Q8" s="5">
        <f t="shared" ca="1" si="22"/>
        <v>1</v>
      </c>
      <c r="R8" s="4">
        <f t="shared" ca="1" si="23"/>
        <v>1.8</v>
      </c>
      <c r="S8" s="3">
        <f t="shared" ca="1" si="24"/>
        <v>0.8</v>
      </c>
      <c r="U8" s="3">
        <f t="shared" ca="1" si="25"/>
        <v>0.7</v>
      </c>
      <c r="V8" s="4">
        <f t="shared" ca="1" si="26"/>
        <v>0.3</v>
      </c>
      <c r="W8" s="5">
        <f t="shared" ca="1" si="27"/>
        <v>1</v>
      </c>
      <c r="X8" s="4">
        <f t="shared" ca="1" si="28"/>
        <v>1.8</v>
      </c>
      <c r="Y8" s="3">
        <f t="shared" ca="1" si="29"/>
        <v>0.8</v>
      </c>
    </row>
    <row r="9" spans="1:26" ht="13.8" x14ac:dyDescent="0.25">
      <c r="A9" s="3">
        <f t="shared" ca="1" si="12"/>
        <v>0.70000000000000018</v>
      </c>
      <c r="B9" s="9"/>
      <c r="C9" s="4">
        <f t="shared" ca="1" si="13"/>
        <v>3.3</v>
      </c>
      <c r="D9" s="5">
        <f t="shared" ca="1" si="0"/>
        <v>4</v>
      </c>
      <c r="E9" s="4">
        <f t="shared" ca="1" si="14"/>
        <v>4.3</v>
      </c>
      <c r="F9" s="6">
        <f t="shared" ca="1" si="15"/>
        <v>0.29999999999999982</v>
      </c>
      <c r="G9" s="8"/>
      <c r="H9" s="6">
        <f t="shared" ca="1" si="16"/>
        <v>0.20000000000000018</v>
      </c>
      <c r="I9" s="4">
        <f t="shared" ca="1" si="17"/>
        <v>2.8</v>
      </c>
      <c r="J9" s="5">
        <f t="shared" ca="1" si="1"/>
        <v>3</v>
      </c>
      <c r="K9" s="4">
        <f t="shared" ca="1" si="18"/>
        <v>3.7</v>
      </c>
      <c r="L9" s="3">
        <f t="shared" ca="1" si="19"/>
        <v>0.70000000000000018</v>
      </c>
      <c r="O9" s="3">
        <f t="shared" ca="1" si="20"/>
        <v>0.70000000000000018</v>
      </c>
      <c r="P9" s="4">
        <f t="shared" ca="1" si="21"/>
        <v>3.3</v>
      </c>
      <c r="Q9" s="5">
        <f t="shared" ca="1" si="22"/>
        <v>4</v>
      </c>
      <c r="R9" s="4">
        <f t="shared" ca="1" si="23"/>
        <v>4.3</v>
      </c>
      <c r="S9" s="3">
        <f t="shared" ca="1" si="24"/>
        <v>0.29999999999999982</v>
      </c>
      <c r="U9" s="3">
        <f t="shared" ca="1" si="25"/>
        <v>0.20000000000000018</v>
      </c>
      <c r="V9" s="4">
        <f t="shared" ca="1" si="26"/>
        <v>2.8</v>
      </c>
      <c r="W9" s="5">
        <f t="shared" ca="1" si="27"/>
        <v>3</v>
      </c>
      <c r="X9" s="4">
        <f t="shared" ca="1" si="28"/>
        <v>3.7</v>
      </c>
      <c r="Y9" s="3">
        <f t="shared" ca="1" si="29"/>
        <v>0.70000000000000018</v>
      </c>
    </row>
    <row r="10" spans="1:26" ht="13.8" x14ac:dyDescent="0.25">
      <c r="A10" s="3">
        <f t="shared" ca="1" si="12"/>
        <v>0.70000000000000018</v>
      </c>
      <c r="B10" s="9"/>
      <c r="C10" s="4">
        <f t="shared" ca="1" si="13"/>
        <v>4.3</v>
      </c>
      <c r="D10" s="5">
        <f t="shared" ca="1" si="0"/>
        <v>5</v>
      </c>
      <c r="E10" s="4">
        <f t="shared" ca="1" si="14"/>
        <v>5.3</v>
      </c>
      <c r="F10" s="6">
        <f t="shared" ca="1" si="15"/>
        <v>0.29999999999999982</v>
      </c>
      <c r="G10" s="8"/>
      <c r="H10" s="6">
        <f t="shared" ca="1" si="16"/>
        <v>0.19999999999999996</v>
      </c>
      <c r="I10" s="4">
        <f t="shared" ca="1" si="17"/>
        <v>1.8</v>
      </c>
      <c r="J10" s="5">
        <f t="shared" ca="1" si="1"/>
        <v>2</v>
      </c>
      <c r="K10" s="4">
        <f t="shared" ca="1" si="18"/>
        <v>2.6</v>
      </c>
      <c r="L10" s="3">
        <f t="shared" ca="1" si="19"/>
        <v>0.60000000000000009</v>
      </c>
      <c r="O10" s="3">
        <f t="shared" ca="1" si="20"/>
        <v>0.70000000000000018</v>
      </c>
      <c r="P10" s="4">
        <f t="shared" ca="1" si="21"/>
        <v>4.3</v>
      </c>
      <c r="Q10" s="5">
        <f t="shared" ca="1" si="22"/>
        <v>5</v>
      </c>
      <c r="R10" s="4">
        <f t="shared" ca="1" si="23"/>
        <v>5.3</v>
      </c>
      <c r="S10" s="3">
        <f t="shared" ca="1" si="24"/>
        <v>0.29999999999999982</v>
      </c>
      <c r="U10" s="3">
        <f t="shared" ca="1" si="25"/>
        <v>0.19999999999999996</v>
      </c>
      <c r="V10" s="4">
        <f t="shared" ca="1" si="26"/>
        <v>1.8</v>
      </c>
      <c r="W10" s="5">
        <f t="shared" ca="1" si="27"/>
        <v>2</v>
      </c>
      <c r="X10" s="4">
        <f t="shared" ca="1" si="28"/>
        <v>2.6</v>
      </c>
      <c r="Y10" s="3">
        <f t="shared" ca="1" si="29"/>
        <v>0.60000000000000009</v>
      </c>
    </row>
    <row r="11" spans="1:26" ht="13.8" x14ac:dyDescent="0.25">
      <c r="A11" s="3">
        <f t="shared" ca="1" si="12"/>
        <v>0.30000000000000004</v>
      </c>
      <c r="B11" s="9"/>
      <c r="C11" s="4">
        <f t="shared" ca="1" si="13"/>
        <v>0.7</v>
      </c>
      <c r="D11" s="5">
        <f t="shared" ca="1" si="0"/>
        <v>1</v>
      </c>
      <c r="E11" s="4">
        <f t="shared" ca="1" si="14"/>
        <v>1.3</v>
      </c>
      <c r="F11" s="6">
        <f t="shared" ca="1" si="15"/>
        <v>0.30000000000000004</v>
      </c>
      <c r="G11" s="8"/>
      <c r="H11" s="6">
        <f t="shared" ca="1" si="16"/>
        <v>0.89999999999999991</v>
      </c>
      <c r="I11" s="4">
        <f t="shared" ca="1" si="17"/>
        <v>2.1</v>
      </c>
      <c r="J11" s="5">
        <f t="shared" ca="1" si="1"/>
        <v>3</v>
      </c>
      <c r="K11" s="4">
        <f t="shared" ca="1" si="18"/>
        <v>3.8</v>
      </c>
      <c r="L11" s="3">
        <f t="shared" ca="1" si="19"/>
        <v>0.79999999999999982</v>
      </c>
      <c r="O11" s="3">
        <f t="shared" ca="1" si="20"/>
        <v>0.30000000000000004</v>
      </c>
      <c r="P11" s="4">
        <f t="shared" ca="1" si="21"/>
        <v>0.7</v>
      </c>
      <c r="Q11" s="5">
        <f t="shared" ca="1" si="22"/>
        <v>1</v>
      </c>
      <c r="R11" s="4">
        <f t="shared" ca="1" si="23"/>
        <v>1.3</v>
      </c>
      <c r="S11" s="3">
        <f t="shared" ca="1" si="24"/>
        <v>0.30000000000000004</v>
      </c>
      <c r="U11" s="3">
        <f t="shared" ca="1" si="25"/>
        <v>0.89999999999999991</v>
      </c>
      <c r="V11" s="4">
        <f t="shared" ca="1" si="26"/>
        <v>2.1</v>
      </c>
      <c r="W11" s="5">
        <f t="shared" ca="1" si="27"/>
        <v>3</v>
      </c>
      <c r="X11" s="4">
        <f t="shared" ca="1" si="28"/>
        <v>3.8</v>
      </c>
      <c r="Y11" s="3">
        <f t="shared" ca="1" si="29"/>
        <v>0.79999999999999982</v>
      </c>
    </row>
    <row r="12" spans="1:26" ht="13.8" x14ac:dyDescent="0.25">
      <c r="A12" s="3">
        <f t="shared" ca="1" si="12"/>
        <v>0.59999999999999964</v>
      </c>
      <c r="B12" s="9"/>
      <c r="C12" s="4">
        <f t="shared" ca="1" si="13"/>
        <v>4.4000000000000004</v>
      </c>
      <c r="D12" s="5">
        <f t="shared" ca="1" si="0"/>
        <v>5</v>
      </c>
      <c r="E12" s="4">
        <f t="shared" ca="1" si="14"/>
        <v>5.8</v>
      </c>
      <c r="F12" s="6">
        <f t="shared" ca="1" si="15"/>
        <v>0.79999999999999982</v>
      </c>
      <c r="G12" s="8"/>
      <c r="H12" s="6">
        <f t="shared" ca="1" si="16"/>
        <v>1</v>
      </c>
      <c r="I12" s="4">
        <f t="shared" ca="1" si="17"/>
        <v>2</v>
      </c>
      <c r="J12" s="5">
        <f t="shared" ca="1" si="1"/>
        <v>3</v>
      </c>
      <c r="K12" s="4">
        <f t="shared" ca="1" si="18"/>
        <v>3.5</v>
      </c>
      <c r="L12" s="3">
        <f t="shared" ca="1" si="19"/>
        <v>0.5</v>
      </c>
      <c r="O12" s="3">
        <f t="shared" ca="1" si="20"/>
        <v>0.59999999999999964</v>
      </c>
      <c r="P12" s="4">
        <f t="shared" ca="1" si="21"/>
        <v>4.4000000000000004</v>
      </c>
      <c r="Q12" s="5">
        <f t="shared" ca="1" si="22"/>
        <v>5</v>
      </c>
      <c r="R12" s="4">
        <f t="shared" ca="1" si="23"/>
        <v>5.8</v>
      </c>
      <c r="S12" s="3">
        <f t="shared" ca="1" si="24"/>
        <v>0.79999999999999982</v>
      </c>
      <c r="U12" s="3">
        <f t="shared" ca="1" si="25"/>
        <v>1</v>
      </c>
      <c r="V12" s="4">
        <f t="shared" ca="1" si="26"/>
        <v>2</v>
      </c>
      <c r="W12" s="5">
        <f t="shared" ca="1" si="27"/>
        <v>3</v>
      </c>
      <c r="X12" s="4">
        <f t="shared" ca="1" si="28"/>
        <v>3.5</v>
      </c>
      <c r="Y12" s="3">
        <f t="shared" ca="1" si="29"/>
        <v>0.5</v>
      </c>
    </row>
    <row r="13" spans="1:26" ht="13.8" x14ac:dyDescent="0.25">
      <c r="A13" s="3">
        <f t="shared" ca="1" si="12"/>
        <v>0.30000000000000004</v>
      </c>
      <c r="B13" s="9"/>
      <c r="C13" s="4">
        <f t="shared" ca="1" si="13"/>
        <v>0.7</v>
      </c>
      <c r="D13" s="5">
        <f t="shared" ca="1" si="0"/>
        <v>1</v>
      </c>
      <c r="E13" s="4">
        <f t="shared" ca="1" si="14"/>
        <v>1.3</v>
      </c>
      <c r="F13" s="6">
        <f t="shared" ca="1" si="15"/>
        <v>0.30000000000000004</v>
      </c>
      <c r="G13" s="8"/>
      <c r="H13" s="6">
        <f t="shared" ca="1" si="16"/>
        <v>0.79999999999999982</v>
      </c>
      <c r="I13" s="4">
        <f t="shared" ca="1" si="17"/>
        <v>2.2000000000000002</v>
      </c>
      <c r="J13" s="5">
        <f t="shared" ca="1" si="1"/>
        <v>3</v>
      </c>
      <c r="K13" s="4">
        <f t="shared" ca="1" si="18"/>
        <v>3.3</v>
      </c>
      <c r="L13" s="3">
        <f t="shared" ca="1" si="19"/>
        <v>0.29999999999999982</v>
      </c>
      <c r="O13" s="3">
        <f t="shared" ca="1" si="20"/>
        <v>0.30000000000000004</v>
      </c>
      <c r="P13" s="4">
        <f t="shared" ca="1" si="21"/>
        <v>0.7</v>
      </c>
      <c r="Q13" s="5">
        <f t="shared" ca="1" si="22"/>
        <v>1</v>
      </c>
      <c r="R13" s="4">
        <f t="shared" ca="1" si="23"/>
        <v>1.3</v>
      </c>
      <c r="S13" s="3">
        <f t="shared" ca="1" si="24"/>
        <v>0.30000000000000004</v>
      </c>
      <c r="U13" s="3">
        <f t="shared" ca="1" si="25"/>
        <v>0.79999999999999982</v>
      </c>
      <c r="V13" s="4">
        <f t="shared" ca="1" si="26"/>
        <v>2.2000000000000002</v>
      </c>
      <c r="W13" s="5">
        <f t="shared" ca="1" si="27"/>
        <v>3</v>
      </c>
      <c r="X13" s="4">
        <f t="shared" ca="1" si="28"/>
        <v>3.3</v>
      </c>
      <c r="Y13" s="3">
        <f t="shared" ca="1" si="29"/>
        <v>0.29999999999999982</v>
      </c>
    </row>
    <row r="14" spans="1:26" ht="13.8" x14ac:dyDescent="0.25">
      <c r="B14" s="10"/>
      <c r="C14" s="6"/>
      <c r="D14" s="6"/>
      <c r="E14" s="6"/>
      <c r="F14" s="6"/>
      <c r="G14" s="8"/>
      <c r="H14" s="6"/>
      <c r="I14" s="6"/>
      <c r="J14" s="6"/>
      <c r="K14" s="6"/>
    </row>
    <row r="15" spans="1:26" ht="13.8" x14ac:dyDescent="0.25">
      <c r="A15" s="3">
        <f ca="1">D15-C15</f>
        <v>0.40000000000000036</v>
      </c>
      <c r="B15" s="11" t="s">
        <v>15</v>
      </c>
      <c r="C15" s="4">
        <f ca="1">IF(RAND()&lt;0.5,TRUNC(D15-RAND(),1),IF(RAND()&gt;0.7,TRUNC(D15-RAND(),1),TRUNC(D15-RAND(),1)))</f>
        <v>7.6</v>
      </c>
      <c r="D15" s="5">
        <f t="shared" ref="D15:D24" ca="1" si="30">RANDBETWEEN(5,25)</f>
        <v>8</v>
      </c>
      <c r="E15" s="4">
        <f ca="1">IF(RAND()&lt;0.5,TRUNC(D15+RAND(),1),IF(RAND()&gt;0.7,TRUNC(D15+RAND(),1),TRUNC(D15+RAND(),1)))</f>
        <v>8.4</v>
      </c>
      <c r="F15" s="6">
        <f ca="1">ABS(D15-E15)</f>
        <v>0.40000000000000036</v>
      </c>
      <c r="G15" s="12" t="s">
        <v>16</v>
      </c>
      <c r="H15" s="6">
        <f ca="1">J15-I15</f>
        <v>0.80000000000000071</v>
      </c>
      <c r="I15" s="4">
        <f ca="1">IF(RAND()&lt;0.5,TRUNC(J15-RAND(),1),IF(RAND()&gt;0.7,TRUNC(J15-RAND(),1),TRUNC(J15-RAND(),1)))</f>
        <v>14.2</v>
      </c>
      <c r="J15" s="5">
        <f t="shared" ref="J15:J24" ca="1" si="31">RANDBETWEEN(10,50)</f>
        <v>15</v>
      </c>
      <c r="K15" s="4">
        <f ca="1">IF(RAND()&lt;0.5,TRUNC(J15+RAND(),1),IF(RAND()&gt;0.7,TRUNC(J15+RAND(),1),TRUNC(J15+RAND(),1)))</f>
        <v>15.3</v>
      </c>
      <c r="L15" s="3">
        <f ca="1">ABS(J15-K15)</f>
        <v>0.30000000000000071</v>
      </c>
      <c r="N15" s="10" t="s">
        <v>15</v>
      </c>
      <c r="O15" s="3">
        <f t="shared" ca="1" si="2"/>
        <v>0.40000000000000036</v>
      </c>
      <c r="P15" s="4">
        <f t="shared" ca="1" si="3"/>
        <v>7.6</v>
      </c>
      <c r="Q15" s="5">
        <f t="shared" ca="1" si="4"/>
        <v>8</v>
      </c>
      <c r="R15" s="4">
        <f t="shared" ca="1" si="5"/>
        <v>8.4</v>
      </c>
      <c r="S15" s="3">
        <f t="shared" ca="1" si="6"/>
        <v>0.40000000000000036</v>
      </c>
      <c r="T15" s="10" t="s">
        <v>16</v>
      </c>
      <c r="U15" s="3">
        <f t="shared" ca="1" si="7"/>
        <v>0.80000000000000071</v>
      </c>
      <c r="V15" s="4">
        <f t="shared" ca="1" si="8"/>
        <v>14.2</v>
      </c>
      <c r="W15" s="5">
        <f t="shared" ca="1" si="9"/>
        <v>15</v>
      </c>
      <c r="X15" s="4">
        <f t="shared" ca="1" si="10"/>
        <v>15.3</v>
      </c>
      <c r="Y15" s="3">
        <f t="shared" ca="1" si="11"/>
        <v>0.30000000000000071</v>
      </c>
    </row>
    <row r="16" spans="1:26" ht="13.8" x14ac:dyDescent="0.25">
      <c r="A16" s="3">
        <f t="shared" ref="A16:A24" ca="1" si="32">D16-C16</f>
        <v>0.80000000000000071</v>
      </c>
      <c r="B16" s="9"/>
      <c r="C16" s="4">
        <f t="shared" ref="C16:C24" ca="1" si="33">IF(RAND()&lt;0.5,TRUNC(D16-RAND(),1),IF(RAND()&gt;0.7,TRUNC(D16-RAND(),1),TRUNC(D16-RAND(),1)))</f>
        <v>15.2</v>
      </c>
      <c r="D16" s="5">
        <f t="shared" ca="1" si="30"/>
        <v>16</v>
      </c>
      <c r="E16" s="4">
        <f t="shared" ref="E16:E24" ca="1" si="34">IF(RAND()&lt;0.5,TRUNC(D16+RAND(),1),IF(RAND()&gt;0.7,TRUNC(D16+RAND(),1),TRUNC(D16+RAND(),1)))</f>
        <v>16.2</v>
      </c>
      <c r="F16" s="6">
        <f t="shared" ref="F16:F24" ca="1" si="35">ABS(D16-E16)</f>
        <v>0.19999999999999929</v>
      </c>
      <c r="G16" s="8"/>
      <c r="H16" s="6">
        <f t="shared" ref="H16:H24" ca="1" si="36">J16-I16</f>
        <v>0.59999999999999964</v>
      </c>
      <c r="I16" s="4">
        <f t="shared" ref="I16:I24" ca="1" si="37">IF(RAND()&lt;0.5,TRUNC(J16-RAND(),1),IF(RAND()&gt;0.7,TRUNC(J16-RAND(),1),TRUNC(J16-RAND(),1)))</f>
        <v>11.4</v>
      </c>
      <c r="J16" s="5">
        <f t="shared" ca="1" si="31"/>
        <v>12</v>
      </c>
      <c r="K16" s="4">
        <f t="shared" ref="K16:K24" ca="1" si="38">IF(RAND()&lt;0.5,TRUNC(J16+RAND(),1),IF(RAND()&gt;0.7,TRUNC(J16+RAND(),1),TRUNC(J16+RAND(),1)))</f>
        <v>12.4</v>
      </c>
      <c r="L16" s="3">
        <f t="shared" ref="L16:L24" ca="1" si="39">ABS(J16-K16)</f>
        <v>0.40000000000000036</v>
      </c>
      <c r="O16" s="3">
        <f t="shared" ca="1" si="2"/>
        <v>0.80000000000000071</v>
      </c>
      <c r="P16" s="4">
        <f t="shared" ca="1" si="3"/>
        <v>15.2</v>
      </c>
      <c r="Q16" s="5">
        <f t="shared" ca="1" si="4"/>
        <v>16</v>
      </c>
      <c r="R16" s="4">
        <f t="shared" ca="1" si="5"/>
        <v>16.2</v>
      </c>
      <c r="S16" s="3">
        <f t="shared" ca="1" si="6"/>
        <v>0.19999999999999929</v>
      </c>
      <c r="U16" s="3">
        <f t="shared" ca="1" si="7"/>
        <v>0.59999999999999964</v>
      </c>
      <c r="V16" s="4">
        <f t="shared" ca="1" si="8"/>
        <v>11.4</v>
      </c>
      <c r="W16" s="5">
        <f t="shared" ca="1" si="9"/>
        <v>12</v>
      </c>
      <c r="X16" s="4">
        <f t="shared" ca="1" si="10"/>
        <v>12.4</v>
      </c>
      <c r="Y16" s="3">
        <f t="shared" ca="1" si="11"/>
        <v>0.40000000000000036</v>
      </c>
    </row>
    <row r="17" spans="1:25" ht="13.8" x14ac:dyDescent="0.25">
      <c r="A17" s="3">
        <f t="shared" ca="1" si="32"/>
        <v>0.30000000000000071</v>
      </c>
      <c r="B17" s="9"/>
      <c r="C17" s="4">
        <f t="shared" ca="1" si="33"/>
        <v>10.7</v>
      </c>
      <c r="D17" s="5">
        <f t="shared" ca="1" si="30"/>
        <v>11</v>
      </c>
      <c r="E17" s="4">
        <f t="shared" ca="1" si="34"/>
        <v>11.7</v>
      </c>
      <c r="F17" s="6">
        <f t="shared" ca="1" si="35"/>
        <v>0.69999999999999929</v>
      </c>
      <c r="G17" s="8"/>
      <c r="H17" s="6">
        <f t="shared" ca="1" si="36"/>
        <v>0.10000000000000142</v>
      </c>
      <c r="I17" s="4">
        <f t="shared" ca="1" si="37"/>
        <v>47.9</v>
      </c>
      <c r="J17" s="5">
        <f t="shared" ca="1" si="31"/>
        <v>48</v>
      </c>
      <c r="K17" s="4">
        <f t="shared" ca="1" si="38"/>
        <v>48.9</v>
      </c>
      <c r="L17" s="3">
        <f t="shared" ca="1" si="39"/>
        <v>0.89999999999999858</v>
      </c>
      <c r="O17" s="3">
        <f t="shared" ca="1" si="2"/>
        <v>0.30000000000000071</v>
      </c>
      <c r="P17" s="4">
        <f t="shared" ca="1" si="3"/>
        <v>10.7</v>
      </c>
      <c r="Q17" s="5">
        <f t="shared" ca="1" si="4"/>
        <v>11</v>
      </c>
      <c r="R17" s="4">
        <f t="shared" ca="1" si="5"/>
        <v>11.7</v>
      </c>
      <c r="S17" s="3">
        <f t="shared" ca="1" si="6"/>
        <v>0.69999999999999929</v>
      </c>
      <c r="U17" s="3">
        <f t="shared" ca="1" si="7"/>
        <v>0.10000000000000142</v>
      </c>
      <c r="V17" s="4">
        <f t="shared" ca="1" si="8"/>
        <v>47.9</v>
      </c>
      <c r="W17" s="5">
        <f t="shared" ca="1" si="9"/>
        <v>48</v>
      </c>
      <c r="X17" s="4">
        <f t="shared" ca="1" si="10"/>
        <v>48.9</v>
      </c>
      <c r="Y17" s="3">
        <f t="shared" ca="1" si="11"/>
        <v>0.89999999999999858</v>
      </c>
    </row>
    <row r="18" spans="1:25" ht="13.8" x14ac:dyDescent="0.25">
      <c r="A18" s="3">
        <f t="shared" ca="1" si="32"/>
        <v>0.40000000000000036</v>
      </c>
      <c r="B18" s="9"/>
      <c r="C18" s="4">
        <f t="shared" ca="1" si="33"/>
        <v>9.6</v>
      </c>
      <c r="D18" s="5">
        <f t="shared" ca="1" si="30"/>
        <v>10</v>
      </c>
      <c r="E18" s="4">
        <f t="shared" ca="1" si="34"/>
        <v>10.199999999999999</v>
      </c>
      <c r="F18" s="6">
        <f t="shared" ca="1" si="35"/>
        <v>0.19999999999999929</v>
      </c>
      <c r="G18" s="8"/>
      <c r="H18" s="6">
        <f t="shared" ca="1" si="36"/>
        <v>0.10000000000000142</v>
      </c>
      <c r="I18" s="4">
        <f t="shared" ca="1" si="37"/>
        <v>49.9</v>
      </c>
      <c r="J18" s="5">
        <f t="shared" ca="1" si="31"/>
        <v>50</v>
      </c>
      <c r="K18" s="4">
        <f t="shared" ca="1" si="38"/>
        <v>50.6</v>
      </c>
      <c r="L18" s="3">
        <f t="shared" ca="1" si="39"/>
        <v>0.60000000000000142</v>
      </c>
      <c r="O18" s="3">
        <f t="shared" ca="1" si="2"/>
        <v>0.40000000000000036</v>
      </c>
      <c r="P18" s="4">
        <f t="shared" ca="1" si="3"/>
        <v>9.6</v>
      </c>
      <c r="Q18" s="5">
        <f t="shared" ca="1" si="4"/>
        <v>10</v>
      </c>
      <c r="R18" s="4">
        <f t="shared" ca="1" si="5"/>
        <v>10.199999999999999</v>
      </c>
      <c r="S18" s="3">
        <f t="shared" ca="1" si="6"/>
        <v>0.19999999999999929</v>
      </c>
      <c r="U18" s="3">
        <f t="shared" ca="1" si="7"/>
        <v>0.10000000000000142</v>
      </c>
      <c r="V18" s="4">
        <f t="shared" ca="1" si="8"/>
        <v>49.9</v>
      </c>
      <c r="W18" s="5">
        <f t="shared" ca="1" si="9"/>
        <v>50</v>
      </c>
      <c r="X18" s="4">
        <f t="shared" ca="1" si="10"/>
        <v>50.6</v>
      </c>
      <c r="Y18" s="3">
        <f t="shared" ca="1" si="11"/>
        <v>0.60000000000000142</v>
      </c>
    </row>
    <row r="19" spans="1:25" ht="13.8" x14ac:dyDescent="0.25">
      <c r="A19" s="3">
        <f t="shared" ca="1" si="32"/>
        <v>0.5</v>
      </c>
      <c r="B19" s="9"/>
      <c r="C19" s="4">
        <f t="shared" ca="1" si="33"/>
        <v>6.5</v>
      </c>
      <c r="D19" s="5">
        <f t="shared" ca="1" si="30"/>
        <v>7</v>
      </c>
      <c r="E19" s="4">
        <f t="shared" ca="1" si="34"/>
        <v>7.4</v>
      </c>
      <c r="F19" s="6">
        <f t="shared" ca="1" si="35"/>
        <v>0.40000000000000036</v>
      </c>
      <c r="G19" s="8"/>
      <c r="H19" s="6">
        <f t="shared" ca="1" si="36"/>
        <v>0.79999999999999716</v>
      </c>
      <c r="I19" s="4">
        <f t="shared" ca="1" si="37"/>
        <v>40.200000000000003</v>
      </c>
      <c r="J19" s="5">
        <f t="shared" ca="1" si="31"/>
        <v>41</v>
      </c>
      <c r="K19" s="4">
        <f t="shared" ca="1" si="38"/>
        <v>41.8</v>
      </c>
      <c r="L19" s="3">
        <f t="shared" ca="1" si="39"/>
        <v>0.79999999999999716</v>
      </c>
      <c r="O19" s="3">
        <f t="shared" ca="1" si="2"/>
        <v>0.5</v>
      </c>
      <c r="P19" s="4">
        <f t="shared" ca="1" si="3"/>
        <v>6.5</v>
      </c>
      <c r="Q19" s="5">
        <f t="shared" ca="1" si="4"/>
        <v>7</v>
      </c>
      <c r="R19" s="4">
        <f t="shared" ca="1" si="5"/>
        <v>7.4</v>
      </c>
      <c r="S19" s="3">
        <f t="shared" ca="1" si="6"/>
        <v>0.40000000000000036</v>
      </c>
      <c r="U19" s="3">
        <f t="shared" ca="1" si="7"/>
        <v>0.79999999999999716</v>
      </c>
      <c r="V19" s="4">
        <f t="shared" ca="1" si="8"/>
        <v>40.200000000000003</v>
      </c>
      <c r="W19" s="5">
        <f t="shared" ca="1" si="9"/>
        <v>41</v>
      </c>
      <c r="X19" s="4">
        <f t="shared" ca="1" si="10"/>
        <v>41.8</v>
      </c>
      <c r="Y19" s="3">
        <f t="shared" ca="1" si="11"/>
        <v>0.79999999999999716</v>
      </c>
    </row>
    <row r="20" spans="1:25" ht="13.8" x14ac:dyDescent="0.25">
      <c r="A20" s="3">
        <f t="shared" ca="1" si="32"/>
        <v>0.5</v>
      </c>
      <c r="B20" s="9"/>
      <c r="C20" s="4">
        <f t="shared" ca="1" si="33"/>
        <v>23.5</v>
      </c>
      <c r="D20" s="5">
        <f t="shared" ca="1" si="30"/>
        <v>24</v>
      </c>
      <c r="E20" s="4">
        <f t="shared" ca="1" si="34"/>
        <v>24.4</v>
      </c>
      <c r="F20" s="6">
        <f t="shared" ca="1" si="35"/>
        <v>0.39999999999999858</v>
      </c>
      <c r="G20" s="8"/>
      <c r="H20" s="6">
        <f t="shared" ca="1" si="36"/>
        <v>0.80000000000000071</v>
      </c>
      <c r="I20" s="4">
        <f t="shared" ca="1" si="37"/>
        <v>20.2</v>
      </c>
      <c r="J20" s="5">
        <f t="shared" ca="1" si="31"/>
        <v>21</v>
      </c>
      <c r="K20" s="4">
        <f t="shared" ca="1" si="38"/>
        <v>21.5</v>
      </c>
      <c r="L20" s="3">
        <f t="shared" ca="1" si="39"/>
        <v>0.5</v>
      </c>
      <c r="O20" s="3">
        <f t="shared" ca="1" si="2"/>
        <v>0.5</v>
      </c>
      <c r="P20" s="4">
        <f t="shared" ca="1" si="3"/>
        <v>23.5</v>
      </c>
      <c r="Q20" s="5">
        <f t="shared" ca="1" si="4"/>
        <v>24</v>
      </c>
      <c r="R20" s="4">
        <f t="shared" ca="1" si="5"/>
        <v>24.4</v>
      </c>
      <c r="S20" s="3">
        <f t="shared" ca="1" si="6"/>
        <v>0.39999999999999858</v>
      </c>
      <c r="U20" s="3">
        <f t="shared" ca="1" si="7"/>
        <v>0.80000000000000071</v>
      </c>
      <c r="V20" s="4">
        <f t="shared" ca="1" si="8"/>
        <v>20.2</v>
      </c>
      <c r="W20" s="5">
        <f t="shared" ca="1" si="9"/>
        <v>21</v>
      </c>
      <c r="X20" s="4">
        <f t="shared" ca="1" si="10"/>
        <v>21.5</v>
      </c>
      <c r="Y20" s="3">
        <f t="shared" ca="1" si="11"/>
        <v>0.5</v>
      </c>
    </row>
    <row r="21" spans="1:25" ht="13.8" x14ac:dyDescent="0.25">
      <c r="A21" s="3">
        <f t="shared" ca="1" si="32"/>
        <v>0.79999999999999982</v>
      </c>
      <c r="B21" s="9"/>
      <c r="C21" s="4">
        <f t="shared" ca="1" si="33"/>
        <v>6.2</v>
      </c>
      <c r="D21" s="5">
        <f t="shared" ca="1" si="30"/>
        <v>7</v>
      </c>
      <c r="E21" s="4">
        <f t="shared" ca="1" si="34"/>
        <v>7.2</v>
      </c>
      <c r="F21" s="6">
        <f t="shared" ca="1" si="35"/>
        <v>0.20000000000000018</v>
      </c>
      <c r="G21" s="8"/>
      <c r="H21" s="6">
        <f t="shared" ca="1" si="36"/>
        <v>0.89999999999999858</v>
      </c>
      <c r="I21" s="4">
        <f t="shared" ca="1" si="37"/>
        <v>38.1</v>
      </c>
      <c r="J21" s="5">
        <f t="shared" ca="1" si="31"/>
        <v>39</v>
      </c>
      <c r="K21" s="4">
        <f t="shared" ca="1" si="38"/>
        <v>39.799999999999997</v>
      </c>
      <c r="L21" s="3">
        <f t="shared" ca="1" si="39"/>
        <v>0.79999999999999716</v>
      </c>
      <c r="O21" s="3">
        <f t="shared" ca="1" si="2"/>
        <v>0.79999999999999982</v>
      </c>
      <c r="P21" s="4">
        <f t="shared" ca="1" si="3"/>
        <v>6.2</v>
      </c>
      <c r="Q21" s="5">
        <f t="shared" ca="1" si="4"/>
        <v>7</v>
      </c>
      <c r="R21" s="4">
        <f t="shared" ca="1" si="5"/>
        <v>7.2</v>
      </c>
      <c r="S21" s="3">
        <f t="shared" ca="1" si="6"/>
        <v>0.20000000000000018</v>
      </c>
      <c r="U21" s="3">
        <f t="shared" ca="1" si="7"/>
        <v>0.89999999999999858</v>
      </c>
      <c r="V21" s="4">
        <f t="shared" ca="1" si="8"/>
        <v>38.1</v>
      </c>
      <c r="W21" s="5">
        <f t="shared" ca="1" si="9"/>
        <v>39</v>
      </c>
      <c r="X21" s="4">
        <f t="shared" ca="1" si="10"/>
        <v>39.799999999999997</v>
      </c>
      <c r="Y21" s="3">
        <f t="shared" ca="1" si="11"/>
        <v>0.79999999999999716</v>
      </c>
    </row>
    <row r="22" spans="1:25" ht="13.8" x14ac:dyDescent="0.25">
      <c r="A22" s="3">
        <f t="shared" ca="1" si="32"/>
        <v>0.90000000000000036</v>
      </c>
      <c r="B22" s="9"/>
      <c r="C22" s="4">
        <f t="shared" ca="1" si="33"/>
        <v>13.1</v>
      </c>
      <c r="D22" s="5">
        <f t="shared" ca="1" si="30"/>
        <v>14</v>
      </c>
      <c r="E22" s="4">
        <f t="shared" ca="1" si="34"/>
        <v>14.5</v>
      </c>
      <c r="F22" s="6">
        <f t="shared" ca="1" si="35"/>
        <v>0.5</v>
      </c>
      <c r="G22" s="8"/>
      <c r="H22" s="6">
        <f t="shared" ca="1" si="36"/>
        <v>0.60000000000000142</v>
      </c>
      <c r="I22" s="4">
        <f t="shared" ca="1" si="37"/>
        <v>28.4</v>
      </c>
      <c r="J22" s="5">
        <f t="shared" ca="1" si="31"/>
        <v>29</v>
      </c>
      <c r="K22" s="4">
        <f t="shared" ca="1" si="38"/>
        <v>29.3</v>
      </c>
      <c r="L22" s="3">
        <f t="shared" ca="1" si="39"/>
        <v>0.30000000000000071</v>
      </c>
      <c r="O22" s="3">
        <f t="shared" ca="1" si="2"/>
        <v>0.90000000000000036</v>
      </c>
      <c r="P22" s="4">
        <f t="shared" ca="1" si="3"/>
        <v>13.1</v>
      </c>
      <c r="Q22" s="5">
        <f t="shared" ca="1" si="4"/>
        <v>14</v>
      </c>
      <c r="R22" s="4">
        <f t="shared" ca="1" si="5"/>
        <v>14.5</v>
      </c>
      <c r="S22" s="3">
        <f t="shared" ca="1" si="6"/>
        <v>0.5</v>
      </c>
      <c r="U22" s="3">
        <f t="shared" ca="1" si="7"/>
        <v>0.60000000000000142</v>
      </c>
      <c r="V22" s="4">
        <f t="shared" ca="1" si="8"/>
        <v>28.4</v>
      </c>
      <c r="W22" s="5">
        <f t="shared" ca="1" si="9"/>
        <v>29</v>
      </c>
      <c r="X22" s="4">
        <f t="shared" ca="1" si="10"/>
        <v>29.3</v>
      </c>
      <c r="Y22" s="3">
        <f t="shared" ca="1" si="11"/>
        <v>0.30000000000000071</v>
      </c>
    </row>
    <row r="23" spans="1:25" ht="13.8" x14ac:dyDescent="0.25">
      <c r="A23" s="3">
        <f t="shared" ca="1" si="32"/>
        <v>0.39999999999999858</v>
      </c>
      <c r="B23" s="9"/>
      <c r="C23" s="4">
        <f t="shared" ca="1" si="33"/>
        <v>22.6</v>
      </c>
      <c r="D23" s="5">
        <f t="shared" ca="1" si="30"/>
        <v>23</v>
      </c>
      <c r="E23" s="4">
        <f t="shared" ca="1" si="34"/>
        <v>23.8</v>
      </c>
      <c r="F23" s="6">
        <f t="shared" ca="1" si="35"/>
        <v>0.80000000000000071</v>
      </c>
      <c r="G23" s="8"/>
      <c r="H23" s="6">
        <f t="shared" ca="1" si="36"/>
        <v>0.60000000000000142</v>
      </c>
      <c r="I23" s="4">
        <f t="shared" ca="1" si="37"/>
        <v>20.399999999999999</v>
      </c>
      <c r="J23" s="5">
        <f t="shared" ca="1" si="31"/>
        <v>21</v>
      </c>
      <c r="K23" s="4">
        <f t="shared" ca="1" si="38"/>
        <v>21.2</v>
      </c>
      <c r="L23" s="3">
        <f t="shared" ca="1" si="39"/>
        <v>0.19999999999999929</v>
      </c>
      <c r="O23" s="3">
        <f t="shared" ca="1" si="2"/>
        <v>0.39999999999999858</v>
      </c>
      <c r="P23" s="4">
        <f t="shared" ca="1" si="3"/>
        <v>22.6</v>
      </c>
      <c r="Q23" s="5">
        <f t="shared" ca="1" si="4"/>
        <v>23</v>
      </c>
      <c r="R23" s="4">
        <f t="shared" ca="1" si="5"/>
        <v>23.8</v>
      </c>
      <c r="S23" s="3">
        <f t="shared" ca="1" si="6"/>
        <v>0.80000000000000071</v>
      </c>
      <c r="U23" s="3">
        <f t="shared" ca="1" si="7"/>
        <v>0.60000000000000142</v>
      </c>
      <c r="V23" s="4">
        <f t="shared" ca="1" si="8"/>
        <v>20.399999999999999</v>
      </c>
      <c r="W23" s="5">
        <f t="shared" ca="1" si="9"/>
        <v>21</v>
      </c>
      <c r="X23" s="4">
        <f t="shared" ca="1" si="10"/>
        <v>21.2</v>
      </c>
      <c r="Y23" s="3">
        <f t="shared" ca="1" si="11"/>
        <v>0.19999999999999929</v>
      </c>
    </row>
    <row r="24" spans="1:25" ht="13.8" x14ac:dyDescent="0.25">
      <c r="A24" s="3">
        <f t="shared" ca="1" si="32"/>
        <v>0.40000000000000036</v>
      </c>
      <c r="B24" s="9"/>
      <c r="C24" s="4">
        <f t="shared" ca="1" si="33"/>
        <v>9.6</v>
      </c>
      <c r="D24" s="5">
        <f t="shared" ca="1" si="30"/>
        <v>10</v>
      </c>
      <c r="E24" s="4">
        <f t="shared" ca="1" si="34"/>
        <v>10.4</v>
      </c>
      <c r="F24" s="6">
        <f t="shared" ca="1" si="35"/>
        <v>0.40000000000000036</v>
      </c>
      <c r="G24" s="8"/>
      <c r="H24" s="6">
        <f t="shared" ca="1" si="36"/>
        <v>0.89999999999999858</v>
      </c>
      <c r="I24" s="4">
        <f t="shared" ca="1" si="37"/>
        <v>41.1</v>
      </c>
      <c r="J24" s="5">
        <f t="shared" ca="1" si="31"/>
        <v>42</v>
      </c>
      <c r="K24" s="4">
        <f t="shared" ca="1" si="38"/>
        <v>42.1</v>
      </c>
      <c r="L24" s="3">
        <f t="shared" ca="1" si="39"/>
        <v>0.10000000000000142</v>
      </c>
      <c r="O24" s="3">
        <f t="shared" ca="1" si="2"/>
        <v>0.40000000000000036</v>
      </c>
      <c r="P24" s="4">
        <f t="shared" ca="1" si="3"/>
        <v>9.6</v>
      </c>
      <c r="Q24" s="5">
        <f t="shared" ca="1" si="4"/>
        <v>10</v>
      </c>
      <c r="R24" s="4">
        <f t="shared" ca="1" si="5"/>
        <v>10.4</v>
      </c>
      <c r="S24" s="3">
        <f t="shared" ca="1" si="6"/>
        <v>0.40000000000000036</v>
      </c>
      <c r="U24" s="3">
        <f t="shared" ca="1" si="7"/>
        <v>0.89999999999999858</v>
      </c>
      <c r="V24" s="4">
        <f t="shared" ca="1" si="8"/>
        <v>41.1</v>
      </c>
      <c r="W24" s="5">
        <f t="shared" ca="1" si="9"/>
        <v>42</v>
      </c>
      <c r="X24" s="4">
        <f t="shared" ca="1" si="10"/>
        <v>42.1</v>
      </c>
      <c r="Y24" s="3">
        <f t="shared" ca="1" si="11"/>
        <v>0.10000000000000142</v>
      </c>
    </row>
    <row r="25" spans="1:25" ht="13.8" x14ac:dyDescent="0.25">
      <c r="B25" s="10"/>
      <c r="C25" s="6"/>
      <c r="D25" s="6"/>
      <c r="E25" s="6"/>
      <c r="F25" s="6"/>
      <c r="G25" s="8"/>
      <c r="H25" s="6"/>
      <c r="I25" s="6"/>
      <c r="J25" s="6"/>
      <c r="K25" s="6"/>
    </row>
    <row r="26" spans="1:25" ht="13.8" x14ac:dyDescent="0.25">
      <c r="A26" s="3">
        <f ca="1">D26-C26</f>
        <v>0.64000000000000057</v>
      </c>
      <c r="B26" s="11" t="s">
        <v>17</v>
      </c>
      <c r="C26" s="4">
        <f ca="1">IF(RAND()&lt;0.5,TRUNC(D26-RAND(),2),IF(RAND()&gt;0.7,TRUNC(D26-RAND(),2),TRUNC(D26-RAND(),2)))</f>
        <v>18.36</v>
      </c>
      <c r="D26" s="5">
        <f t="shared" ref="D26:D35" ca="1" si="40">RANDBETWEEN(5,25)</f>
        <v>19</v>
      </c>
      <c r="E26" s="4">
        <f ca="1">IF(RAND()&lt;0.5,TRUNC(D26+RAND(),2),IF(RAND()&gt;0.7,TRUNC(D26+RAND(),2),TRUNC(D26+RAND(),2)))</f>
        <v>19.54</v>
      </c>
      <c r="F26" s="6">
        <f ca="1">ABS(D26-E26)</f>
        <v>0.53999999999999915</v>
      </c>
      <c r="G26" s="12" t="s">
        <v>18</v>
      </c>
      <c r="H26" s="6">
        <f ca="1">J26-I26</f>
        <v>2.0000000000003126E-2</v>
      </c>
      <c r="I26" s="4">
        <f ca="1">IF(RAND()&lt;0.5,TRUNC(J26-RAND(),2),IF(RAND()&gt;0.7,TRUNC(J26-RAND(),2),TRUNC(J26-RAND(),2)))</f>
        <v>37.979999999999997</v>
      </c>
      <c r="J26" s="5">
        <f t="shared" ref="J26:J35" ca="1" si="41">RANDBETWEEN(10,50)</f>
        <v>38</v>
      </c>
      <c r="K26" s="4">
        <f ca="1">IF(RAND()&lt;0.5,TRUNC(J26+RAND(),2),IF(RAND()&gt;0.7,TRUNC(J26+RAND(),2),TRUNC(J26+RAND(),2)))</f>
        <v>38.9</v>
      </c>
      <c r="L26" s="3">
        <f ca="1">ABS(J26-K26)</f>
        <v>0.89999999999999858</v>
      </c>
      <c r="N26" s="10" t="s">
        <v>17</v>
      </c>
      <c r="O26" s="3">
        <f t="shared" ca="1" si="2"/>
        <v>0.64000000000000057</v>
      </c>
      <c r="P26" s="4">
        <f t="shared" ca="1" si="3"/>
        <v>18.36</v>
      </c>
      <c r="Q26" s="5">
        <f t="shared" ca="1" si="4"/>
        <v>19</v>
      </c>
      <c r="R26" s="4">
        <f t="shared" ca="1" si="5"/>
        <v>19.54</v>
      </c>
      <c r="S26" s="3">
        <f t="shared" ca="1" si="6"/>
        <v>0.53999999999999915</v>
      </c>
      <c r="T26" s="10" t="s">
        <v>18</v>
      </c>
      <c r="U26" s="3">
        <f t="shared" ca="1" si="7"/>
        <v>2.0000000000003126E-2</v>
      </c>
      <c r="V26" s="4">
        <f t="shared" ca="1" si="8"/>
        <v>37.979999999999997</v>
      </c>
      <c r="W26" s="5">
        <f t="shared" ca="1" si="9"/>
        <v>38</v>
      </c>
      <c r="X26" s="4">
        <f t="shared" ca="1" si="10"/>
        <v>38.9</v>
      </c>
      <c r="Y26" s="3">
        <f t="shared" ca="1" si="11"/>
        <v>0.89999999999999858</v>
      </c>
    </row>
    <row r="27" spans="1:25" ht="13.8" x14ac:dyDescent="0.25">
      <c r="A27" s="3">
        <f t="shared" ref="A27:A35" ca="1" si="42">D27-C27</f>
        <v>1</v>
      </c>
      <c r="B27" s="9"/>
      <c r="C27" s="4">
        <f t="shared" ref="C27:C35" ca="1" si="43">IF(RAND()&lt;0.5,TRUNC(D27-RAND(),2),IF(RAND()&gt;0.7,TRUNC(D27-RAND(),2),TRUNC(D27-RAND(),2)))</f>
        <v>12</v>
      </c>
      <c r="D27" s="5">
        <f t="shared" ca="1" si="40"/>
        <v>13</v>
      </c>
      <c r="E27" s="4">
        <f t="shared" ref="E27:E35" ca="1" si="44">IF(RAND()&lt;0.5,TRUNC(D27+RAND(),2),IF(RAND()&gt;0.7,TRUNC(D27+RAND(),2),TRUNC(D27+RAND(),2)))</f>
        <v>13.19</v>
      </c>
      <c r="F27" s="6">
        <f t="shared" ref="F27:F35" ca="1" si="45">ABS(D27-E27)</f>
        <v>0.1899999999999995</v>
      </c>
      <c r="G27" s="8"/>
      <c r="H27" s="6">
        <f t="shared" ref="H27:H35" ca="1" si="46">J27-I27</f>
        <v>0.34000000000000341</v>
      </c>
      <c r="I27" s="4">
        <f t="shared" ref="I27:I35" ca="1" si="47">IF(RAND()&lt;0.5,TRUNC(J27-RAND(),2),IF(RAND()&gt;0.7,TRUNC(J27-RAND(),2),TRUNC(J27-RAND(),2)))</f>
        <v>36.659999999999997</v>
      </c>
      <c r="J27" s="5">
        <f t="shared" ca="1" si="41"/>
        <v>37</v>
      </c>
      <c r="K27" s="4">
        <f t="shared" ref="K27:K35" ca="1" si="48">IF(RAND()&lt;0.5,TRUNC(J27+RAND(),2),IF(RAND()&gt;0.7,TRUNC(J27+RAND(),2),TRUNC(J27+RAND(),2)))</f>
        <v>37.32</v>
      </c>
      <c r="L27" s="3">
        <f t="shared" ref="L27:L35" ca="1" si="49">ABS(J27-K27)</f>
        <v>0.32000000000000028</v>
      </c>
      <c r="O27" s="3">
        <f t="shared" ca="1" si="2"/>
        <v>1</v>
      </c>
      <c r="P27" s="4">
        <f t="shared" ca="1" si="3"/>
        <v>12</v>
      </c>
      <c r="Q27" s="5">
        <f t="shared" ca="1" si="4"/>
        <v>13</v>
      </c>
      <c r="R27" s="4">
        <f t="shared" ca="1" si="5"/>
        <v>13.19</v>
      </c>
      <c r="S27" s="3">
        <f t="shared" ca="1" si="6"/>
        <v>0.1899999999999995</v>
      </c>
      <c r="U27" s="3">
        <f t="shared" ca="1" si="7"/>
        <v>0.34000000000000341</v>
      </c>
      <c r="V27" s="4">
        <f t="shared" ca="1" si="8"/>
        <v>36.659999999999997</v>
      </c>
      <c r="W27" s="5">
        <f t="shared" ca="1" si="9"/>
        <v>37</v>
      </c>
      <c r="X27" s="4">
        <f t="shared" ca="1" si="10"/>
        <v>37.32</v>
      </c>
      <c r="Y27" s="3">
        <f t="shared" ca="1" si="11"/>
        <v>0.32000000000000028</v>
      </c>
    </row>
    <row r="28" spans="1:25" ht="13.8" x14ac:dyDescent="0.25">
      <c r="A28" s="3">
        <f t="shared" ca="1" si="42"/>
        <v>0.13000000000000078</v>
      </c>
      <c r="B28" s="9"/>
      <c r="C28" s="4">
        <f t="shared" ca="1" si="43"/>
        <v>14.87</v>
      </c>
      <c r="D28" s="5">
        <f t="shared" ca="1" si="40"/>
        <v>15</v>
      </c>
      <c r="E28" s="4">
        <f t="shared" ca="1" si="44"/>
        <v>15.78</v>
      </c>
      <c r="F28" s="6">
        <f t="shared" ca="1" si="45"/>
        <v>0.77999999999999936</v>
      </c>
      <c r="G28" s="8"/>
      <c r="H28" s="6">
        <f t="shared" ca="1" si="46"/>
        <v>0.8100000000000005</v>
      </c>
      <c r="I28" s="4">
        <f t="shared" ca="1" si="47"/>
        <v>15.19</v>
      </c>
      <c r="J28" s="5">
        <f t="shared" ca="1" si="41"/>
        <v>16</v>
      </c>
      <c r="K28" s="4">
        <f t="shared" ca="1" si="48"/>
        <v>16.39</v>
      </c>
      <c r="L28" s="3">
        <f t="shared" ca="1" si="49"/>
        <v>0.39000000000000057</v>
      </c>
      <c r="O28" s="3">
        <f t="shared" ca="1" si="2"/>
        <v>0.13000000000000078</v>
      </c>
      <c r="P28" s="4">
        <f t="shared" ca="1" si="3"/>
        <v>14.87</v>
      </c>
      <c r="Q28" s="5">
        <f t="shared" ca="1" si="4"/>
        <v>15</v>
      </c>
      <c r="R28" s="4">
        <f t="shared" ca="1" si="5"/>
        <v>15.78</v>
      </c>
      <c r="S28" s="3">
        <f t="shared" ca="1" si="6"/>
        <v>0.77999999999999936</v>
      </c>
      <c r="U28" s="3">
        <f t="shared" ca="1" si="7"/>
        <v>0.8100000000000005</v>
      </c>
      <c r="V28" s="4">
        <f t="shared" ca="1" si="8"/>
        <v>15.19</v>
      </c>
      <c r="W28" s="5">
        <f t="shared" ca="1" si="9"/>
        <v>16</v>
      </c>
      <c r="X28" s="4">
        <f t="shared" ca="1" si="10"/>
        <v>16.39</v>
      </c>
      <c r="Y28" s="3">
        <f t="shared" ca="1" si="11"/>
        <v>0.39000000000000057</v>
      </c>
    </row>
    <row r="29" spans="1:25" ht="13.8" x14ac:dyDescent="0.25">
      <c r="A29" s="3">
        <f t="shared" ca="1" si="42"/>
        <v>0.10000000000000142</v>
      </c>
      <c r="B29" s="9"/>
      <c r="C29" s="4">
        <f t="shared" ca="1" si="43"/>
        <v>21.9</v>
      </c>
      <c r="D29" s="5">
        <f t="shared" ca="1" si="40"/>
        <v>22</v>
      </c>
      <c r="E29" s="4">
        <f t="shared" ca="1" si="44"/>
        <v>22.49</v>
      </c>
      <c r="F29" s="6">
        <f t="shared" ca="1" si="45"/>
        <v>0.48999999999999844</v>
      </c>
      <c r="G29" s="8"/>
      <c r="H29" s="6">
        <f t="shared" ca="1" si="46"/>
        <v>0.67999999999999972</v>
      </c>
      <c r="I29" s="4">
        <f t="shared" ca="1" si="47"/>
        <v>44.32</v>
      </c>
      <c r="J29" s="5">
        <f t="shared" ca="1" si="41"/>
        <v>45</v>
      </c>
      <c r="K29" s="4">
        <f t="shared" ca="1" si="48"/>
        <v>45.9</v>
      </c>
      <c r="L29" s="3">
        <f t="shared" ca="1" si="49"/>
        <v>0.89999999999999858</v>
      </c>
      <c r="O29" s="3">
        <f t="shared" ca="1" si="2"/>
        <v>0.10000000000000142</v>
      </c>
      <c r="P29" s="4">
        <f t="shared" ca="1" si="3"/>
        <v>21.9</v>
      </c>
      <c r="Q29" s="5">
        <f t="shared" ca="1" si="4"/>
        <v>22</v>
      </c>
      <c r="R29" s="4">
        <f t="shared" ca="1" si="5"/>
        <v>22.49</v>
      </c>
      <c r="S29" s="3">
        <f t="shared" ca="1" si="6"/>
        <v>0.48999999999999844</v>
      </c>
      <c r="U29" s="3">
        <f t="shared" ca="1" si="7"/>
        <v>0.67999999999999972</v>
      </c>
      <c r="V29" s="4">
        <f t="shared" ca="1" si="8"/>
        <v>44.32</v>
      </c>
      <c r="W29" s="5">
        <f t="shared" ca="1" si="9"/>
        <v>45</v>
      </c>
      <c r="X29" s="4">
        <f t="shared" ca="1" si="10"/>
        <v>45.9</v>
      </c>
      <c r="Y29" s="3">
        <f t="shared" ca="1" si="11"/>
        <v>0.89999999999999858</v>
      </c>
    </row>
    <row r="30" spans="1:25" ht="13.8" x14ac:dyDescent="0.25">
      <c r="A30" s="3">
        <f t="shared" ca="1" si="42"/>
        <v>0.83000000000000007</v>
      </c>
      <c r="B30" s="9"/>
      <c r="C30" s="4">
        <f t="shared" ca="1" si="43"/>
        <v>5.17</v>
      </c>
      <c r="D30" s="5">
        <f t="shared" ca="1" si="40"/>
        <v>6</v>
      </c>
      <c r="E30" s="4">
        <f t="shared" ca="1" si="44"/>
        <v>6.99</v>
      </c>
      <c r="F30" s="6">
        <f t="shared" ca="1" si="45"/>
        <v>0.99000000000000021</v>
      </c>
      <c r="G30" s="8"/>
      <c r="H30" s="6">
        <f t="shared" ca="1" si="46"/>
        <v>7.9999999999998295E-2</v>
      </c>
      <c r="I30" s="4">
        <f t="shared" ca="1" si="47"/>
        <v>47.92</v>
      </c>
      <c r="J30" s="5">
        <f t="shared" ca="1" si="41"/>
        <v>48</v>
      </c>
      <c r="K30" s="4">
        <f t="shared" ca="1" si="48"/>
        <v>48.92</v>
      </c>
      <c r="L30" s="3">
        <f t="shared" ca="1" si="49"/>
        <v>0.92000000000000171</v>
      </c>
      <c r="O30" s="3">
        <f t="shared" ca="1" si="2"/>
        <v>0.83000000000000007</v>
      </c>
      <c r="P30" s="4">
        <f t="shared" ca="1" si="3"/>
        <v>5.17</v>
      </c>
      <c r="Q30" s="5">
        <f t="shared" ca="1" si="4"/>
        <v>6</v>
      </c>
      <c r="R30" s="4">
        <f t="shared" ca="1" si="5"/>
        <v>6.99</v>
      </c>
      <c r="S30" s="3">
        <f t="shared" ca="1" si="6"/>
        <v>0.99000000000000021</v>
      </c>
      <c r="U30" s="3">
        <f t="shared" ca="1" si="7"/>
        <v>7.9999999999998295E-2</v>
      </c>
      <c r="V30" s="4">
        <f t="shared" ca="1" si="8"/>
        <v>47.92</v>
      </c>
      <c r="W30" s="5">
        <f t="shared" ca="1" si="9"/>
        <v>48</v>
      </c>
      <c r="X30" s="4">
        <f t="shared" ca="1" si="10"/>
        <v>48.92</v>
      </c>
      <c r="Y30" s="3">
        <f t="shared" ca="1" si="11"/>
        <v>0.92000000000000171</v>
      </c>
    </row>
    <row r="31" spans="1:25" ht="13.8" x14ac:dyDescent="0.25">
      <c r="A31" s="3">
        <f t="shared" ca="1" si="42"/>
        <v>0.44000000000000128</v>
      </c>
      <c r="B31" s="9"/>
      <c r="C31" s="4">
        <f t="shared" ca="1" si="43"/>
        <v>17.559999999999999</v>
      </c>
      <c r="D31" s="5">
        <f t="shared" ca="1" si="40"/>
        <v>18</v>
      </c>
      <c r="E31" s="4">
        <f t="shared" ca="1" si="44"/>
        <v>18.190000000000001</v>
      </c>
      <c r="F31" s="6">
        <f t="shared" ca="1" si="45"/>
        <v>0.19000000000000128</v>
      </c>
      <c r="G31" s="8"/>
      <c r="H31" s="6">
        <f t="shared" ca="1" si="46"/>
        <v>0.20000000000000284</v>
      </c>
      <c r="I31" s="4">
        <f t="shared" ca="1" si="47"/>
        <v>45.8</v>
      </c>
      <c r="J31" s="5">
        <f t="shared" ca="1" si="41"/>
        <v>46</v>
      </c>
      <c r="K31" s="4">
        <f t="shared" ca="1" si="48"/>
        <v>46.97</v>
      </c>
      <c r="L31" s="3">
        <f t="shared" ca="1" si="49"/>
        <v>0.96999999999999886</v>
      </c>
      <c r="O31" s="3">
        <f t="shared" ca="1" si="2"/>
        <v>0.44000000000000128</v>
      </c>
      <c r="P31" s="4">
        <f t="shared" ca="1" si="3"/>
        <v>17.559999999999999</v>
      </c>
      <c r="Q31" s="5">
        <f t="shared" ca="1" si="4"/>
        <v>18</v>
      </c>
      <c r="R31" s="4">
        <f t="shared" ca="1" si="5"/>
        <v>18.190000000000001</v>
      </c>
      <c r="S31" s="3">
        <f t="shared" ca="1" si="6"/>
        <v>0.19000000000000128</v>
      </c>
      <c r="U31" s="3">
        <f t="shared" ca="1" si="7"/>
        <v>0.20000000000000284</v>
      </c>
      <c r="V31" s="4">
        <f t="shared" ca="1" si="8"/>
        <v>45.8</v>
      </c>
      <c r="W31" s="5">
        <f t="shared" ca="1" si="9"/>
        <v>46</v>
      </c>
      <c r="X31" s="4">
        <f t="shared" ca="1" si="10"/>
        <v>46.97</v>
      </c>
      <c r="Y31" s="3">
        <f t="shared" ca="1" si="11"/>
        <v>0.96999999999999886</v>
      </c>
    </row>
    <row r="32" spans="1:25" ht="13.8" x14ac:dyDescent="0.25">
      <c r="A32" s="3">
        <f t="shared" ca="1" si="42"/>
        <v>0.82000000000000028</v>
      </c>
      <c r="B32" s="9"/>
      <c r="C32" s="4">
        <f t="shared" ca="1" si="43"/>
        <v>24.18</v>
      </c>
      <c r="D32" s="5">
        <f t="shared" ca="1" si="40"/>
        <v>25</v>
      </c>
      <c r="E32" s="4">
        <f t="shared" ca="1" si="44"/>
        <v>25.09</v>
      </c>
      <c r="F32" s="6">
        <f t="shared" ca="1" si="45"/>
        <v>8.9999999999999858E-2</v>
      </c>
      <c r="G32" s="8"/>
      <c r="H32" s="6">
        <f t="shared" ca="1" si="46"/>
        <v>0.5</v>
      </c>
      <c r="I32" s="4">
        <f t="shared" ca="1" si="47"/>
        <v>39.5</v>
      </c>
      <c r="J32" s="5">
        <f t="shared" ca="1" si="41"/>
        <v>40</v>
      </c>
      <c r="K32" s="4">
        <f t="shared" ca="1" si="48"/>
        <v>40.29</v>
      </c>
      <c r="L32" s="3">
        <f t="shared" ca="1" si="49"/>
        <v>0.28999999999999915</v>
      </c>
      <c r="O32" s="3">
        <f t="shared" ca="1" si="2"/>
        <v>0.82000000000000028</v>
      </c>
      <c r="P32" s="4">
        <f t="shared" ca="1" si="3"/>
        <v>24.18</v>
      </c>
      <c r="Q32" s="5">
        <f t="shared" ca="1" si="4"/>
        <v>25</v>
      </c>
      <c r="R32" s="4">
        <f t="shared" ca="1" si="5"/>
        <v>25.09</v>
      </c>
      <c r="S32" s="3">
        <f t="shared" ca="1" si="6"/>
        <v>8.9999999999999858E-2</v>
      </c>
      <c r="U32" s="3">
        <f t="shared" ca="1" si="7"/>
        <v>0.5</v>
      </c>
      <c r="V32" s="4">
        <f t="shared" ca="1" si="8"/>
        <v>39.5</v>
      </c>
      <c r="W32" s="5">
        <f t="shared" ca="1" si="9"/>
        <v>40</v>
      </c>
      <c r="X32" s="4">
        <f t="shared" ca="1" si="10"/>
        <v>40.29</v>
      </c>
      <c r="Y32" s="3">
        <f t="shared" ca="1" si="11"/>
        <v>0.28999999999999915</v>
      </c>
    </row>
    <row r="33" spans="1:25" ht="13.8" x14ac:dyDescent="0.25">
      <c r="A33" s="3">
        <f t="shared" ca="1" si="42"/>
        <v>0.16999999999999993</v>
      </c>
      <c r="B33" s="9"/>
      <c r="C33" s="4">
        <f t="shared" ca="1" si="43"/>
        <v>8.83</v>
      </c>
      <c r="D33" s="5">
        <f t="shared" ca="1" si="40"/>
        <v>9</v>
      </c>
      <c r="E33" s="4">
        <f t="shared" ca="1" si="44"/>
        <v>9.48</v>
      </c>
      <c r="F33" s="6">
        <f t="shared" ca="1" si="45"/>
        <v>0.48000000000000043</v>
      </c>
      <c r="G33" s="8"/>
      <c r="H33" s="6">
        <f t="shared" ca="1" si="46"/>
        <v>0.15999999999999659</v>
      </c>
      <c r="I33" s="4">
        <f t="shared" ca="1" si="47"/>
        <v>33.840000000000003</v>
      </c>
      <c r="J33" s="5">
        <f t="shared" ca="1" si="41"/>
        <v>34</v>
      </c>
      <c r="K33" s="4">
        <f t="shared" ca="1" si="48"/>
        <v>34.380000000000003</v>
      </c>
      <c r="L33" s="3">
        <f t="shared" ca="1" si="49"/>
        <v>0.38000000000000256</v>
      </c>
      <c r="O33" s="3">
        <f t="shared" ref="O33:O57" ca="1" si="50">A33</f>
        <v>0.16999999999999993</v>
      </c>
      <c r="P33" s="4">
        <f t="shared" ref="P33:P57" ca="1" si="51">C33</f>
        <v>8.83</v>
      </c>
      <c r="Q33" s="5">
        <f t="shared" ref="Q33:Q57" ca="1" si="52">D33</f>
        <v>9</v>
      </c>
      <c r="R33" s="4">
        <f t="shared" ref="R33:R57" ca="1" si="53">E33</f>
        <v>9.48</v>
      </c>
      <c r="S33" s="3">
        <f t="shared" ref="S33:S57" ca="1" si="54">F33</f>
        <v>0.48000000000000043</v>
      </c>
      <c r="U33" s="3">
        <f t="shared" ref="U33:U57" ca="1" si="55">H33</f>
        <v>0.15999999999999659</v>
      </c>
      <c r="V33" s="4">
        <f t="shared" ref="V33:V57" ca="1" si="56">I33</f>
        <v>33.840000000000003</v>
      </c>
      <c r="W33" s="5">
        <f t="shared" ref="W33:W57" ca="1" si="57">J33</f>
        <v>34</v>
      </c>
      <c r="X33" s="4">
        <f t="shared" ref="X33:X57" ca="1" si="58">K33</f>
        <v>34.380000000000003</v>
      </c>
      <c r="Y33" s="3">
        <f t="shared" ref="Y33:Y57" ca="1" si="59">L33</f>
        <v>0.38000000000000256</v>
      </c>
    </row>
    <row r="34" spans="1:25" ht="13.8" x14ac:dyDescent="0.25">
      <c r="A34" s="3">
        <f t="shared" ca="1" si="42"/>
        <v>0.40000000000000036</v>
      </c>
      <c r="B34" s="9"/>
      <c r="C34" s="4">
        <f t="shared" ca="1" si="43"/>
        <v>9.6</v>
      </c>
      <c r="D34" s="5">
        <f t="shared" ca="1" si="40"/>
        <v>10</v>
      </c>
      <c r="E34" s="4">
        <f t="shared" ca="1" si="44"/>
        <v>10.71</v>
      </c>
      <c r="F34" s="6">
        <f t="shared" ca="1" si="45"/>
        <v>0.71000000000000085</v>
      </c>
      <c r="G34" s="8"/>
      <c r="H34" s="6">
        <f t="shared" ca="1" si="46"/>
        <v>0.44999999999999929</v>
      </c>
      <c r="I34" s="4">
        <f t="shared" ca="1" si="47"/>
        <v>18.55</v>
      </c>
      <c r="J34" s="5">
        <f t="shared" ca="1" si="41"/>
        <v>19</v>
      </c>
      <c r="K34" s="4">
        <f t="shared" ca="1" si="48"/>
        <v>19.37</v>
      </c>
      <c r="L34" s="3">
        <f t="shared" ca="1" si="49"/>
        <v>0.37000000000000099</v>
      </c>
      <c r="O34" s="3">
        <f t="shared" ca="1" si="50"/>
        <v>0.40000000000000036</v>
      </c>
      <c r="P34" s="4">
        <f t="shared" ca="1" si="51"/>
        <v>9.6</v>
      </c>
      <c r="Q34" s="5">
        <f t="shared" ca="1" si="52"/>
        <v>10</v>
      </c>
      <c r="R34" s="4">
        <f t="shared" ca="1" si="53"/>
        <v>10.71</v>
      </c>
      <c r="S34" s="3">
        <f t="shared" ca="1" si="54"/>
        <v>0.71000000000000085</v>
      </c>
      <c r="U34" s="3">
        <f t="shared" ca="1" si="55"/>
        <v>0.44999999999999929</v>
      </c>
      <c r="V34" s="4">
        <f t="shared" ca="1" si="56"/>
        <v>18.55</v>
      </c>
      <c r="W34" s="5">
        <f t="shared" ca="1" si="57"/>
        <v>19</v>
      </c>
      <c r="X34" s="4">
        <f t="shared" ca="1" si="58"/>
        <v>19.37</v>
      </c>
      <c r="Y34" s="3">
        <f t="shared" ca="1" si="59"/>
        <v>0.37000000000000099</v>
      </c>
    </row>
    <row r="35" spans="1:25" ht="13.8" x14ac:dyDescent="0.25">
      <c r="A35" s="3">
        <f t="shared" ca="1" si="42"/>
        <v>0.91999999999999993</v>
      </c>
      <c r="B35" s="9"/>
      <c r="C35" s="4">
        <f t="shared" ca="1" si="43"/>
        <v>13.08</v>
      </c>
      <c r="D35" s="5">
        <f t="shared" ca="1" si="40"/>
        <v>14</v>
      </c>
      <c r="E35" s="4">
        <f t="shared" ca="1" si="44"/>
        <v>14.51</v>
      </c>
      <c r="F35" s="6">
        <f t="shared" ca="1" si="45"/>
        <v>0.50999999999999979</v>
      </c>
      <c r="G35" s="8"/>
      <c r="H35" s="6">
        <f t="shared" ca="1" si="46"/>
        <v>0.67999999999999972</v>
      </c>
      <c r="I35" s="4">
        <f t="shared" ca="1" si="47"/>
        <v>13.32</v>
      </c>
      <c r="J35" s="5">
        <f t="shared" ca="1" si="41"/>
        <v>14</v>
      </c>
      <c r="K35" s="4">
        <f t="shared" ca="1" si="48"/>
        <v>14.01</v>
      </c>
      <c r="L35" s="3">
        <f t="shared" ca="1" si="49"/>
        <v>9.9999999999997868E-3</v>
      </c>
      <c r="O35" s="3">
        <f t="shared" ca="1" si="50"/>
        <v>0.91999999999999993</v>
      </c>
      <c r="P35" s="4">
        <f t="shared" ca="1" si="51"/>
        <v>13.08</v>
      </c>
      <c r="Q35" s="5">
        <f t="shared" ca="1" si="52"/>
        <v>14</v>
      </c>
      <c r="R35" s="4">
        <f t="shared" ca="1" si="53"/>
        <v>14.51</v>
      </c>
      <c r="S35" s="3">
        <f t="shared" ca="1" si="54"/>
        <v>0.50999999999999979</v>
      </c>
      <c r="U35" s="3">
        <f t="shared" ca="1" si="55"/>
        <v>0.67999999999999972</v>
      </c>
      <c r="V35" s="4">
        <f t="shared" ca="1" si="56"/>
        <v>13.32</v>
      </c>
      <c r="W35" s="5">
        <f t="shared" ca="1" si="57"/>
        <v>14</v>
      </c>
      <c r="X35" s="4">
        <f t="shared" ca="1" si="58"/>
        <v>14.01</v>
      </c>
      <c r="Y35" s="3">
        <f t="shared" ca="1" si="59"/>
        <v>9.9999999999997868E-3</v>
      </c>
    </row>
    <row r="36" spans="1:25" ht="13.8" x14ac:dyDescent="0.25">
      <c r="B36" s="10"/>
      <c r="C36" s="6"/>
      <c r="D36" s="6"/>
      <c r="E36" s="6"/>
      <c r="F36" s="6"/>
      <c r="G36" s="8"/>
      <c r="H36" s="6"/>
      <c r="I36" s="6"/>
      <c r="J36" s="6"/>
      <c r="K36" s="6"/>
    </row>
    <row r="37" spans="1:25" ht="13.8" x14ac:dyDescent="0.25">
      <c r="A37" s="3">
        <f ca="1">D37-C37</f>
        <v>0.54</v>
      </c>
      <c r="B37" s="11" t="s">
        <v>19</v>
      </c>
      <c r="C37" s="4">
        <f ca="1">IF(RAND()&lt;0.5,TRUNC(D37-RAND(),2),IF(RAND()&gt;0.7,TRUNC(D37-RAND(),2),TRUNC(D37-RAND(),2)))</f>
        <v>6.46</v>
      </c>
      <c r="D37" s="5">
        <f t="shared" ref="D37:D46" ca="1" si="60">RANDBETWEEN(5,25)</f>
        <v>7</v>
      </c>
      <c r="E37" s="4">
        <f ca="1">IF(RAND()&lt;0.5,TRUNC(D37+RAND(),2),IF(RAND()&gt;0.7,TRUNC(D37+RAND(),2),TRUNC(D37+RAND(),2)))</f>
        <v>7.49</v>
      </c>
      <c r="F37" s="6">
        <f ca="1">ABS(D37-E37)</f>
        <v>0.49000000000000021</v>
      </c>
      <c r="G37" s="12" t="s">
        <v>20</v>
      </c>
      <c r="H37" s="6">
        <f ca="1">J37-I37</f>
        <v>0.70000000000000284</v>
      </c>
      <c r="I37" s="4">
        <f ca="1">IF(RAND()&lt;0.5,TRUNC(J37-RAND(),2),IF(RAND()&gt;0.7,TRUNC(J37-RAND(),2),TRUNC(J37-RAND(),2)))</f>
        <v>43.3</v>
      </c>
      <c r="J37" s="5">
        <f t="shared" ref="J37:J46" ca="1" si="61">RANDBETWEEN(10,50)</f>
        <v>44</v>
      </c>
      <c r="K37" s="4">
        <f ca="1">IF(RAND()&lt;0.5,TRUNC(J37+RAND(),2),IF(RAND()&gt;0.7,TRUNC(J37+RAND(),2),TRUNC(J37+RAND(),2)))</f>
        <v>44.84</v>
      </c>
      <c r="L37" s="3">
        <f ca="1">ABS(J37-K37)</f>
        <v>0.84000000000000341</v>
      </c>
      <c r="N37" s="10" t="s">
        <v>19</v>
      </c>
      <c r="O37" s="3">
        <f t="shared" ca="1" si="50"/>
        <v>0.54</v>
      </c>
      <c r="P37" s="4">
        <f t="shared" ca="1" si="51"/>
        <v>6.46</v>
      </c>
      <c r="Q37" s="5">
        <f t="shared" ca="1" si="52"/>
        <v>7</v>
      </c>
      <c r="R37" s="4">
        <f t="shared" ca="1" si="53"/>
        <v>7.49</v>
      </c>
      <c r="S37" s="3">
        <f t="shared" ca="1" si="54"/>
        <v>0.49000000000000021</v>
      </c>
      <c r="T37" s="10" t="s">
        <v>20</v>
      </c>
      <c r="U37" s="3">
        <f t="shared" ca="1" si="55"/>
        <v>0.70000000000000284</v>
      </c>
      <c r="V37" s="4">
        <f t="shared" ca="1" si="56"/>
        <v>43.3</v>
      </c>
      <c r="W37" s="5">
        <f t="shared" ca="1" si="57"/>
        <v>44</v>
      </c>
      <c r="X37" s="4">
        <f t="shared" ca="1" si="58"/>
        <v>44.84</v>
      </c>
      <c r="Y37" s="3">
        <f t="shared" ca="1" si="59"/>
        <v>0.84000000000000341</v>
      </c>
    </row>
    <row r="38" spans="1:25" ht="13.8" x14ac:dyDescent="0.25">
      <c r="A38" s="3">
        <f t="shared" ref="A38:A46" ca="1" si="62">D38-C38</f>
        <v>8.9999999999999858E-2</v>
      </c>
      <c r="B38" s="9"/>
      <c r="C38" s="4">
        <f t="shared" ref="C38:C46" ca="1" si="63">IF(RAND()&lt;0.5,TRUNC(D38-RAND(),2),IF(RAND()&gt;0.7,TRUNC(D38-RAND(),2),TRUNC(D38-RAND(),2)))</f>
        <v>10.91</v>
      </c>
      <c r="D38" s="5">
        <f t="shared" ca="1" si="60"/>
        <v>11</v>
      </c>
      <c r="E38" s="4">
        <f t="shared" ref="E38:E46" ca="1" si="64">IF(RAND()&lt;0.5,TRUNC(D38+RAND(),2),IF(RAND()&gt;0.7,TRUNC(D38+RAND(),2),TRUNC(D38+RAND(),2)))</f>
        <v>11.35</v>
      </c>
      <c r="F38" s="6">
        <f t="shared" ref="F38:F46" ca="1" si="65">ABS(D38-E38)</f>
        <v>0.34999999999999964</v>
      </c>
      <c r="G38" s="8"/>
      <c r="H38" s="6">
        <f t="shared" ref="H38:H46" ca="1" si="66">J38-I38</f>
        <v>0.80999999999999872</v>
      </c>
      <c r="I38" s="4">
        <f t="shared" ref="I38:I46" ca="1" si="67">IF(RAND()&lt;0.5,TRUNC(J38-RAND(),2),IF(RAND()&gt;0.7,TRUNC(J38-RAND(),2),TRUNC(J38-RAND(),2)))</f>
        <v>24.19</v>
      </c>
      <c r="J38" s="5">
        <f t="shared" ca="1" si="61"/>
        <v>25</v>
      </c>
      <c r="K38" s="4">
        <f t="shared" ref="K38:K46" ca="1" si="68">IF(RAND()&lt;0.5,TRUNC(J38+RAND(),2),IF(RAND()&gt;0.7,TRUNC(J38+RAND(),2),TRUNC(J38+RAND(),2)))</f>
        <v>25.88</v>
      </c>
      <c r="L38" s="3">
        <f t="shared" ref="L38:L46" ca="1" si="69">ABS(J38-K38)</f>
        <v>0.87999999999999901</v>
      </c>
      <c r="O38" s="3">
        <f t="shared" ca="1" si="50"/>
        <v>8.9999999999999858E-2</v>
      </c>
      <c r="P38" s="4">
        <f t="shared" ca="1" si="51"/>
        <v>10.91</v>
      </c>
      <c r="Q38" s="5">
        <f t="shared" ca="1" si="52"/>
        <v>11</v>
      </c>
      <c r="R38" s="4">
        <f t="shared" ca="1" si="53"/>
        <v>11.35</v>
      </c>
      <c r="S38" s="3">
        <f t="shared" ca="1" si="54"/>
        <v>0.34999999999999964</v>
      </c>
      <c r="U38" s="3">
        <f t="shared" ca="1" si="55"/>
        <v>0.80999999999999872</v>
      </c>
      <c r="V38" s="4">
        <f t="shared" ca="1" si="56"/>
        <v>24.19</v>
      </c>
      <c r="W38" s="5">
        <f t="shared" ca="1" si="57"/>
        <v>25</v>
      </c>
      <c r="X38" s="4">
        <f t="shared" ca="1" si="58"/>
        <v>25.88</v>
      </c>
      <c r="Y38" s="3">
        <f t="shared" ca="1" si="59"/>
        <v>0.87999999999999901</v>
      </c>
    </row>
    <row r="39" spans="1:25" ht="13.8" x14ac:dyDescent="0.25">
      <c r="A39" s="3">
        <f t="shared" ca="1" si="62"/>
        <v>0.16999999999999993</v>
      </c>
      <c r="B39" s="9"/>
      <c r="C39" s="4">
        <f t="shared" ca="1" si="63"/>
        <v>5.83</v>
      </c>
      <c r="D39" s="5">
        <f t="shared" ca="1" si="60"/>
        <v>6</v>
      </c>
      <c r="E39" s="4">
        <f t="shared" ca="1" si="64"/>
        <v>6.79</v>
      </c>
      <c r="F39" s="6">
        <f t="shared" ca="1" si="65"/>
        <v>0.79</v>
      </c>
      <c r="G39" s="8"/>
      <c r="H39" s="6">
        <f t="shared" ca="1" si="66"/>
        <v>0.32000000000000028</v>
      </c>
      <c r="I39" s="4">
        <f t="shared" ca="1" si="67"/>
        <v>32.68</v>
      </c>
      <c r="J39" s="5">
        <f t="shared" ca="1" si="61"/>
        <v>33</v>
      </c>
      <c r="K39" s="4">
        <f t="shared" ca="1" si="68"/>
        <v>33.78</v>
      </c>
      <c r="L39" s="3">
        <f t="shared" ca="1" si="69"/>
        <v>0.78000000000000114</v>
      </c>
      <c r="O39" s="3">
        <f t="shared" ca="1" si="50"/>
        <v>0.16999999999999993</v>
      </c>
      <c r="P39" s="4">
        <f t="shared" ca="1" si="51"/>
        <v>5.83</v>
      </c>
      <c r="Q39" s="5">
        <f t="shared" ca="1" si="52"/>
        <v>6</v>
      </c>
      <c r="R39" s="4">
        <f t="shared" ca="1" si="53"/>
        <v>6.79</v>
      </c>
      <c r="S39" s="3">
        <f t="shared" ca="1" si="54"/>
        <v>0.79</v>
      </c>
      <c r="U39" s="3">
        <f t="shared" ca="1" si="55"/>
        <v>0.32000000000000028</v>
      </c>
      <c r="V39" s="4">
        <f t="shared" ca="1" si="56"/>
        <v>32.68</v>
      </c>
      <c r="W39" s="5">
        <f t="shared" ca="1" si="57"/>
        <v>33</v>
      </c>
      <c r="X39" s="4">
        <f t="shared" ca="1" si="58"/>
        <v>33.78</v>
      </c>
      <c r="Y39" s="3">
        <f t="shared" ca="1" si="59"/>
        <v>0.78000000000000114</v>
      </c>
    </row>
    <row r="40" spans="1:25" ht="13.8" x14ac:dyDescent="0.25">
      <c r="A40" s="3">
        <f t="shared" ca="1" si="62"/>
        <v>1.0000000000001563E-2</v>
      </c>
      <c r="B40" s="9"/>
      <c r="C40" s="4">
        <f t="shared" ca="1" si="63"/>
        <v>21.99</v>
      </c>
      <c r="D40" s="5">
        <f t="shared" ca="1" si="60"/>
        <v>22</v>
      </c>
      <c r="E40" s="4">
        <f t="shared" ca="1" si="64"/>
        <v>22.42</v>
      </c>
      <c r="F40" s="6">
        <f t="shared" ca="1" si="65"/>
        <v>0.42000000000000171</v>
      </c>
      <c r="G40" s="8"/>
      <c r="H40" s="6">
        <f t="shared" ca="1" si="66"/>
        <v>0.69999999999999929</v>
      </c>
      <c r="I40" s="4">
        <f t="shared" ca="1" si="67"/>
        <v>22.3</v>
      </c>
      <c r="J40" s="5">
        <f t="shared" ca="1" si="61"/>
        <v>23</v>
      </c>
      <c r="K40" s="4">
        <f t="shared" ca="1" si="68"/>
        <v>23.59</v>
      </c>
      <c r="L40" s="3">
        <f t="shared" ca="1" si="69"/>
        <v>0.58999999999999986</v>
      </c>
      <c r="O40" s="3">
        <f t="shared" ca="1" si="50"/>
        <v>1.0000000000001563E-2</v>
      </c>
      <c r="P40" s="4">
        <f t="shared" ca="1" si="51"/>
        <v>21.99</v>
      </c>
      <c r="Q40" s="5">
        <f t="shared" ca="1" si="52"/>
        <v>22</v>
      </c>
      <c r="R40" s="4">
        <f t="shared" ca="1" si="53"/>
        <v>22.42</v>
      </c>
      <c r="S40" s="3">
        <f t="shared" ca="1" si="54"/>
        <v>0.42000000000000171</v>
      </c>
      <c r="U40" s="3">
        <f t="shared" ca="1" si="55"/>
        <v>0.69999999999999929</v>
      </c>
      <c r="V40" s="4">
        <f t="shared" ca="1" si="56"/>
        <v>22.3</v>
      </c>
      <c r="W40" s="5">
        <f t="shared" ca="1" si="57"/>
        <v>23</v>
      </c>
      <c r="X40" s="4">
        <f t="shared" ca="1" si="58"/>
        <v>23.59</v>
      </c>
      <c r="Y40" s="3">
        <f t="shared" ca="1" si="59"/>
        <v>0.58999999999999986</v>
      </c>
    </row>
    <row r="41" spans="1:25" ht="13.8" x14ac:dyDescent="0.25">
      <c r="A41" s="3">
        <f t="shared" ca="1" si="62"/>
        <v>0.30000000000000071</v>
      </c>
      <c r="B41" s="9"/>
      <c r="C41" s="4">
        <f t="shared" ca="1" si="63"/>
        <v>22.7</v>
      </c>
      <c r="D41" s="5">
        <f t="shared" ca="1" si="60"/>
        <v>23</v>
      </c>
      <c r="E41" s="4">
        <f t="shared" ca="1" si="64"/>
        <v>23.59</v>
      </c>
      <c r="F41" s="6">
        <f t="shared" ca="1" si="65"/>
        <v>0.58999999999999986</v>
      </c>
      <c r="G41" s="8"/>
      <c r="H41" s="6">
        <f t="shared" ca="1" si="66"/>
        <v>0.71000000000000085</v>
      </c>
      <c r="I41" s="4">
        <f t="shared" ca="1" si="67"/>
        <v>17.29</v>
      </c>
      <c r="J41" s="5">
        <f t="shared" ca="1" si="61"/>
        <v>18</v>
      </c>
      <c r="K41" s="4">
        <f t="shared" ca="1" si="68"/>
        <v>18.329999999999998</v>
      </c>
      <c r="L41" s="3">
        <f t="shared" ca="1" si="69"/>
        <v>0.32999999999999829</v>
      </c>
      <c r="O41" s="3">
        <f t="shared" ca="1" si="50"/>
        <v>0.30000000000000071</v>
      </c>
      <c r="P41" s="4">
        <f t="shared" ca="1" si="51"/>
        <v>22.7</v>
      </c>
      <c r="Q41" s="5">
        <f t="shared" ca="1" si="52"/>
        <v>23</v>
      </c>
      <c r="R41" s="4">
        <f t="shared" ca="1" si="53"/>
        <v>23.59</v>
      </c>
      <c r="S41" s="3">
        <f t="shared" ca="1" si="54"/>
        <v>0.58999999999999986</v>
      </c>
      <c r="U41" s="3">
        <f t="shared" ca="1" si="55"/>
        <v>0.71000000000000085</v>
      </c>
      <c r="V41" s="4">
        <f t="shared" ca="1" si="56"/>
        <v>17.29</v>
      </c>
      <c r="W41" s="5">
        <f t="shared" ca="1" si="57"/>
        <v>18</v>
      </c>
      <c r="X41" s="4">
        <f t="shared" ca="1" si="58"/>
        <v>18.329999999999998</v>
      </c>
      <c r="Y41" s="3">
        <f t="shared" ca="1" si="59"/>
        <v>0.32999999999999829</v>
      </c>
    </row>
    <row r="42" spans="1:25" ht="13.8" x14ac:dyDescent="0.25">
      <c r="A42" s="3">
        <f t="shared" ca="1" si="62"/>
        <v>8.9999999999999858E-2</v>
      </c>
      <c r="B42" s="9"/>
      <c r="C42" s="4">
        <f t="shared" ca="1" si="63"/>
        <v>6.91</v>
      </c>
      <c r="D42" s="5">
        <f t="shared" ca="1" si="60"/>
        <v>7</v>
      </c>
      <c r="E42" s="4">
        <f t="shared" ca="1" si="64"/>
        <v>7.63</v>
      </c>
      <c r="F42" s="6">
        <f t="shared" ca="1" si="65"/>
        <v>0.62999999999999989</v>
      </c>
      <c r="G42" s="8"/>
      <c r="H42" s="6">
        <f t="shared" ca="1" si="66"/>
        <v>0.17999999999999972</v>
      </c>
      <c r="I42" s="4">
        <f t="shared" ca="1" si="67"/>
        <v>43.82</v>
      </c>
      <c r="J42" s="5">
        <f t="shared" ca="1" si="61"/>
        <v>44</v>
      </c>
      <c r="K42" s="4">
        <f t="shared" ca="1" si="68"/>
        <v>44.4</v>
      </c>
      <c r="L42" s="3">
        <f t="shared" ca="1" si="69"/>
        <v>0.39999999999999858</v>
      </c>
      <c r="O42" s="3">
        <f t="shared" ca="1" si="50"/>
        <v>8.9999999999999858E-2</v>
      </c>
      <c r="P42" s="4">
        <f t="shared" ca="1" si="51"/>
        <v>6.91</v>
      </c>
      <c r="Q42" s="5">
        <f t="shared" ca="1" si="52"/>
        <v>7</v>
      </c>
      <c r="R42" s="4">
        <f t="shared" ca="1" si="53"/>
        <v>7.63</v>
      </c>
      <c r="S42" s="3">
        <f t="shared" ca="1" si="54"/>
        <v>0.62999999999999989</v>
      </c>
      <c r="U42" s="3">
        <f t="shared" ca="1" si="55"/>
        <v>0.17999999999999972</v>
      </c>
      <c r="V42" s="4">
        <f t="shared" ca="1" si="56"/>
        <v>43.82</v>
      </c>
      <c r="W42" s="5">
        <f t="shared" ca="1" si="57"/>
        <v>44</v>
      </c>
      <c r="X42" s="4">
        <f t="shared" ca="1" si="58"/>
        <v>44.4</v>
      </c>
      <c r="Y42" s="3">
        <f t="shared" ca="1" si="59"/>
        <v>0.39999999999999858</v>
      </c>
    </row>
    <row r="43" spans="1:25" ht="13.8" x14ac:dyDescent="0.25">
      <c r="A43" s="3">
        <f t="shared" ca="1" si="62"/>
        <v>0.74000000000000021</v>
      </c>
      <c r="B43" s="9"/>
      <c r="C43" s="4">
        <f t="shared" ca="1" si="63"/>
        <v>8.26</v>
      </c>
      <c r="D43" s="5">
        <f t="shared" ca="1" si="60"/>
        <v>9</v>
      </c>
      <c r="E43" s="4">
        <f t="shared" ca="1" si="64"/>
        <v>9.7899999999999991</v>
      </c>
      <c r="F43" s="6">
        <f t="shared" ca="1" si="65"/>
        <v>0.78999999999999915</v>
      </c>
      <c r="G43" s="8"/>
      <c r="H43" s="6">
        <f t="shared" ca="1" si="66"/>
        <v>0.17999999999999972</v>
      </c>
      <c r="I43" s="4">
        <f t="shared" ca="1" si="67"/>
        <v>26.82</v>
      </c>
      <c r="J43" s="5">
        <f t="shared" ca="1" si="61"/>
        <v>27</v>
      </c>
      <c r="K43" s="4">
        <f t="shared" ca="1" si="68"/>
        <v>27.29</v>
      </c>
      <c r="L43" s="3">
        <f t="shared" ca="1" si="69"/>
        <v>0.28999999999999915</v>
      </c>
      <c r="O43" s="3">
        <f t="shared" ca="1" si="50"/>
        <v>0.74000000000000021</v>
      </c>
      <c r="P43" s="4">
        <f t="shared" ca="1" si="51"/>
        <v>8.26</v>
      </c>
      <c r="Q43" s="5">
        <f t="shared" ca="1" si="52"/>
        <v>9</v>
      </c>
      <c r="R43" s="4">
        <f t="shared" ca="1" si="53"/>
        <v>9.7899999999999991</v>
      </c>
      <c r="S43" s="3">
        <f t="shared" ca="1" si="54"/>
        <v>0.78999999999999915</v>
      </c>
      <c r="U43" s="3">
        <f t="shared" ca="1" si="55"/>
        <v>0.17999999999999972</v>
      </c>
      <c r="V43" s="4">
        <f t="shared" ca="1" si="56"/>
        <v>26.82</v>
      </c>
      <c r="W43" s="5">
        <f t="shared" ca="1" si="57"/>
        <v>27</v>
      </c>
      <c r="X43" s="4">
        <f t="shared" ca="1" si="58"/>
        <v>27.29</v>
      </c>
      <c r="Y43" s="3">
        <f t="shared" ca="1" si="59"/>
        <v>0.28999999999999915</v>
      </c>
    </row>
    <row r="44" spans="1:25" ht="13.8" x14ac:dyDescent="0.25">
      <c r="A44" s="3">
        <f t="shared" ca="1" si="62"/>
        <v>0.83999999999999986</v>
      </c>
      <c r="B44" s="9"/>
      <c r="C44" s="4">
        <f t="shared" ca="1" si="63"/>
        <v>21.16</v>
      </c>
      <c r="D44" s="5">
        <f t="shared" ca="1" si="60"/>
        <v>22</v>
      </c>
      <c r="E44" s="4">
        <f t="shared" ca="1" si="64"/>
        <v>22.07</v>
      </c>
      <c r="F44" s="6">
        <f t="shared" ca="1" si="65"/>
        <v>7.0000000000000284E-2</v>
      </c>
      <c r="G44" s="8"/>
      <c r="H44" s="6">
        <f t="shared" ca="1" si="66"/>
        <v>0.10000000000000142</v>
      </c>
      <c r="I44" s="4">
        <f t="shared" ca="1" si="67"/>
        <v>43.9</v>
      </c>
      <c r="J44" s="5">
        <f t="shared" ca="1" si="61"/>
        <v>44</v>
      </c>
      <c r="K44" s="4">
        <f t="shared" ca="1" si="68"/>
        <v>44.29</v>
      </c>
      <c r="L44" s="3">
        <f t="shared" ca="1" si="69"/>
        <v>0.28999999999999915</v>
      </c>
      <c r="O44" s="3">
        <f t="shared" ca="1" si="50"/>
        <v>0.83999999999999986</v>
      </c>
      <c r="P44" s="4">
        <f t="shared" ca="1" si="51"/>
        <v>21.16</v>
      </c>
      <c r="Q44" s="5">
        <f t="shared" ca="1" si="52"/>
        <v>22</v>
      </c>
      <c r="R44" s="4">
        <f t="shared" ca="1" si="53"/>
        <v>22.07</v>
      </c>
      <c r="S44" s="3">
        <f t="shared" ca="1" si="54"/>
        <v>7.0000000000000284E-2</v>
      </c>
      <c r="U44" s="3">
        <f t="shared" ca="1" si="55"/>
        <v>0.10000000000000142</v>
      </c>
      <c r="V44" s="4">
        <f t="shared" ca="1" si="56"/>
        <v>43.9</v>
      </c>
      <c r="W44" s="5">
        <f t="shared" ca="1" si="57"/>
        <v>44</v>
      </c>
      <c r="X44" s="4">
        <f t="shared" ca="1" si="58"/>
        <v>44.29</v>
      </c>
      <c r="Y44" s="3">
        <f t="shared" ca="1" si="59"/>
        <v>0.28999999999999915</v>
      </c>
    </row>
    <row r="45" spans="1:25" ht="13.8" x14ac:dyDescent="0.25">
      <c r="A45" s="3">
        <f t="shared" ca="1" si="62"/>
        <v>0.30000000000000071</v>
      </c>
      <c r="B45" s="9"/>
      <c r="C45" s="4">
        <f t="shared" ca="1" si="63"/>
        <v>19.7</v>
      </c>
      <c r="D45" s="5">
        <f t="shared" ca="1" si="60"/>
        <v>20</v>
      </c>
      <c r="E45" s="4">
        <f t="shared" ca="1" si="64"/>
        <v>20.97</v>
      </c>
      <c r="F45" s="6">
        <f t="shared" ca="1" si="65"/>
        <v>0.96999999999999886</v>
      </c>
      <c r="G45" s="8"/>
      <c r="H45" s="6">
        <f t="shared" ca="1" si="66"/>
        <v>0.60000000000000142</v>
      </c>
      <c r="I45" s="4">
        <f t="shared" ca="1" si="67"/>
        <v>47.4</v>
      </c>
      <c r="J45" s="5">
        <f t="shared" ca="1" si="61"/>
        <v>48</v>
      </c>
      <c r="K45" s="4">
        <f t="shared" ca="1" si="68"/>
        <v>48.85</v>
      </c>
      <c r="L45" s="3">
        <f t="shared" ca="1" si="69"/>
        <v>0.85000000000000142</v>
      </c>
      <c r="O45" s="3">
        <f t="shared" ca="1" si="50"/>
        <v>0.30000000000000071</v>
      </c>
      <c r="P45" s="4">
        <f t="shared" ca="1" si="51"/>
        <v>19.7</v>
      </c>
      <c r="Q45" s="5">
        <f t="shared" ca="1" si="52"/>
        <v>20</v>
      </c>
      <c r="R45" s="4">
        <f t="shared" ca="1" si="53"/>
        <v>20.97</v>
      </c>
      <c r="S45" s="3">
        <f t="shared" ca="1" si="54"/>
        <v>0.96999999999999886</v>
      </c>
      <c r="U45" s="3">
        <f t="shared" ca="1" si="55"/>
        <v>0.60000000000000142</v>
      </c>
      <c r="V45" s="4">
        <f t="shared" ca="1" si="56"/>
        <v>47.4</v>
      </c>
      <c r="W45" s="5">
        <f t="shared" ca="1" si="57"/>
        <v>48</v>
      </c>
      <c r="X45" s="4">
        <f t="shared" ca="1" si="58"/>
        <v>48.85</v>
      </c>
      <c r="Y45" s="3">
        <f t="shared" ca="1" si="59"/>
        <v>0.85000000000000142</v>
      </c>
    </row>
    <row r="46" spans="1:25" ht="13.8" x14ac:dyDescent="0.25">
      <c r="A46" s="3">
        <f t="shared" ca="1" si="62"/>
        <v>0.16999999999999993</v>
      </c>
      <c r="B46" s="9"/>
      <c r="C46" s="4">
        <f t="shared" ca="1" si="63"/>
        <v>12.83</v>
      </c>
      <c r="D46" s="5">
        <f t="shared" ca="1" si="60"/>
        <v>13</v>
      </c>
      <c r="E46" s="4">
        <f t="shared" ca="1" si="64"/>
        <v>13.38</v>
      </c>
      <c r="F46" s="6">
        <f t="shared" ca="1" si="65"/>
        <v>0.38000000000000078</v>
      </c>
      <c r="G46" s="8"/>
      <c r="H46" s="6">
        <f t="shared" ca="1" si="66"/>
        <v>0.25</v>
      </c>
      <c r="I46" s="4">
        <f t="shared" ca="1" si="67"/>
        <v>32.75</v>
      </c>
      <c r="J46" s="5">
        <f t="shared" ca="1" si="61"/>
        <v>33</v>
      </c>
      <c r="K46" s="4">
        <f t="shared" ca="1" si="68"/>
        <v>33.909999999999997</v>
      </c>
      <c r="L46" s="3">
        <f t="shared" ca="1" si="69"/>
        <v>0.90999999999999659</v>
      </c>
      <c r="O46" s="3">
        <f t="shared" ca="1" si="50"/>
        <v>0.16999999999999993</v>
      </c>
      <c r="P46" s="4">
        <f t="shared" ca="1" si="51"/>
        <v>12.83</v>
      </c>
      <c r="Q46" s="5">
        <f t="shared" ca="1" si="52"/>
        <v>13</v>
      </c>
      <c r="R46" s="4">
        <f t="shared" ca="1" si="53"/>
        <v>13.38</v>
      </c>
      <c r="S46" s="3">
        <f t="shared" ca="1" si="54"/>
        <v>0.38000000000000078</v>
      </c>
      <c r="U46" s="3">
        <f t="shared" ca="1" si="55"/>
        <v>0.25</v>
      </c>
      <c r="V46" s="4">
        <f t="shared" ca="1" si="56"/>
        <v>32.75</v>
      </c>
      <c r="W46" s="5">
        <f t="shared" ca="1" si="57"/>
        <v>33</v>
      </c>
      <c r="X46" s="4">
        <f t="shared" ca="1" si="58"/>
        <v>33.909999999999997</v>
      </c>
      <c r="Y46" s="3">
        <f t="shared" ca="1" si="59"/>
        <v>0.90999999999999659</v>
      </c>
    </row>
    <row r="47" spans="1:25" ht="13.8" x14ac:dyDescent="0.25">
      <c r="B47" s="10"/>
      <c r="C47" s="6"/>
      <c r="D47" s="6"/>
      <c r="E47" s="6"/>
      <c r="F47" s="6"/>
      <c r="G47" s="8"/>
      <c r="H47" s="6"/>
      <c r="I47" s="6"/>
      <c r="J47" s="6"/>
      <c r="K47" s="6"/>
    </row>
    <row r="48" spans="1:25" ht="13.8" x14ac:dyDescent="0.25">
      <c r="A48" s="3">
        <f ca="1">D48-C48</f>
        <v>0.89899999999999913</v>
      </c>
      <c r="B48" s="11" t="s">
        <v>21</v>
      </c>
      <c r="C48" s="4">
        <f ca="1">IF(RAND()&lt;0.5,TRUNC(D48-RAND(),3),IF(RAND()&gt;0.7,TRUNC(D48-RAND(),3),TRUNC(D48-RAND(),3)))</f>
        <v>15.101000000000001</v>
      </c>
      <c r="D48" s="5">
        <f t="shared" ref="D48:D57" ca="1" si="70">RANDBETWEEN(5,25)</f>
        <v>16</v>
      </c>
      <c r="E48" s="4">
        <f ca="1">IF(RAND()&lt;0.5,TRUNC(D48+RAND(),3),IF(RAND()&gt;0.7,TRUNC(D48+RAND(),3),TRUNC(D48+RAND(),3)))</f>
        <v>16.213999999999999</v>
      </c>
      <c r="F48" s="6">
        <f ca="1">ABS(D48-E48)</f>
        <v>0.21399999999999864</v>
      </c>
      <c r="G48" s="12" t="s">
        <v>22</v>
      </c>
      <c r="H48" s="6">
        <f ca="1">J48-I48</f>
        <v>0.64000000000000057</v>
      </c>
      <c r="I48" s="4">
        <f ca="1">IF(RAND()&lt;0.5,TRUNC(J48-RAND(),3),IF(RAND()&gt;0.7,TRUNC(J48-RAND(),3),TRUNC(J48-RAND(),3)))</f>
        <v>21.36</v>
      </c>
      <c r="J48" s="5">
        <f t="shared" ref="J48:J57" ca="1" si="71">RANDBETWEEN(10,50)</f>
        <v>22</v>
      </c>
      <c r="K48" s="4">
        <f ca="1">IF(RAND()&lt;0.5,TRUNC(J48+RAND(),3),IF(RAND()&gt;0.7,TRUNC(J48+RAND(),3),TRUNC(J48+RAND(),3)))</f>
        <v>22.443999999999999</v>
      </c>
      <c r="L48" s="3">
        <f ca="1">ABS(J48-K48)</f>
        <v>0.44399999999999906</v>
      </c>
      <c r="N48" s="10" t="s">
        <v>21</v>
      </c>
      <c r="O48" s="3">
        <f t="shared" ca="1" si="50"/>
        <v>0.89899999999999913</v>
      </c>
      <c r="P48" s="4">
        <f t="shared" ca="1" si="51"/>
        <v>15.101000000000001</v>
      </c>
      <c r="Q48" s="5">
        <f t="shared" ca="1" si="52"/>
        <v>16</v>
      </c>
      <c r="R48" s="4">
        <f t="shared" ca="1" si="53"/>
        <v>16.213999999999999</v>
      </c>
      <c r="S48" s="3">
        <f t="shared" ca="1" si="54"/>
        <v>0.21399999999999864</v>
      </c>
      <c r="T48" s="10" t="s">
        <v>22</v>
      </c>
      <c r="U48" s="3">
        <f t="shared" ca="1" si="55"/>
        <v>0.64000000000000057</v>
      </c>
      <c r="V48" s="4">
        <f t="shared" ca="1" si="56"/>
        <v>21.36</v>
      </c>
      <c r="W48" s="5">
        <f t="shared" ca="1" si="57"/>
        <v>22</v>
      </c>
      <c r="X48" s="4">
        <f t="shared" ca="1" si="58"/>
        <v>22.443999999999999</v>
      </c>
      <c r="Y48" s="3">
        <f t="shared" ca="1" si="59"/>
        <v>0.44399999999999906</v>
      </c>
    </row>
    <row r="49" spans="1:26" ht="13.8" x14ac:dyDescent="0.25">
      <c r="A49" s="3">
        <f t="shared" ref="A49:A57" ca="1" si="72">D49-C49</f>
        <v>0.90500000000000114</v>
      </c>
      <c r="B49" s="9"/>
      <c r="C49" s="4">
        <f t="shared" ref="C49:C57" ca="1" si="73">IF(RAND()&lt;0.5,TRUNC(D49-RAND(),3),IF(RAND()&gt;0.7,TRUNC(D49-RAND(),3),TRUNC(D49-RAND(),3)))</f>
        <v>18.094999999999999</v>
      </c>
      <c r="D49" s="5">
        <f t="shared" ca="1" si="70"/>
        <v>19</v>
      </c>
      <c r="E49" s="4">
        <f t="shared" ref="E49:E57" ca="1" si="74">IF(RAND()&lt;0.5,TRUNC(D49+RAND(),3),IF(RAND()&gt;0.7,TRUNC(D49+RAND(),3),TRUNC(D49+RAND(),3)))</f>
        <v>19.276</v>
      </c>
      <c r="F49" s="6">
        <f t="shared" ref="F49:F57" ca="1" si="75">ABS(D49-E49)</f>
        <v>0.2759999999999998</v>
      </c>
      <c r="G49" s="8"/>
      <c r="H49" s="6">
        <f t="shared" ref="H49:H57" ca="1" si="76">J49-I49</f>
        <v>0.99600000000000222</v>
      </c>
      <c r="I49" s="4">
        <f t="shared" ref="I49:I57" ca="1" si="77">IF(RAND()&lt;0.5,TRUNC(J49-RAND(),3),IF(RAND()&gt;0.7,TRUNC(J49-RAND(),3),TRUNC(J49-RAND(),3)))</f>
        <v>35.003999999999998</v>
      </c>
      <c r="J49" s="5">
        <f t="shared" ca="1" si="71"/>
        <v>36</v>
      </c>
      <c r="K49" s="4">
        <f t="shared" ref="K49:K57" ca="1" si="78">IF(RAND()&lt;0.5,TRUNC(J49+RAND(),3),IF(RAND()&gt;0.7,TRUNC(J49+RAND(),3),TRUNC(J49+RAND(),3)))</f>
        <v>36.213999999999999</v>
      </c>
      <c r="L49" s="3">
        <f t="shared" ref="L49:L57" ca="1" si="79">ABS(J49-K49)</f>
        <v>0.21399999999999864</v>
      </c>
      <c r="O49" s="3">
        <f t="shared" ca="1" si="50"/>
        <v>0.90500000000000114</v>
      </c>
      <c r="P49" s="4">
        <f t="shared" ca="1" si="51"/>
        <v>18.094999999999999</v>
      </c>
      <c r="Q49" s="5">
        <f t="shared" ca="1" si="52"/>
        <v>19</v>
      </c>
      <c r="R49" s="4">
        <f t="shared" ca="1" si="53"/>
        <v>19.276</v>
      </c>
      <c r="S49" s="3">
        <f t="shared" ca="1" si="54"/>
        <v>0.2759999999999998</v>
      </c>
      <c r="U49" s="3">
        <f t="shared" ca="1" si="55"/>
        <v>0.99600000000000222</v>
      </c>
      <c r="V49" s="4">
        <f t="shared" ca="1" si="56"/>
        <v>35.003999999999998</v>
      </c>
      <c r="W49" s="5">
        <f t="shared" ca="1" si="57"/>
        <v>36</v>
      </c>
      <c r="X49" s="4">
        <f t="shared" ca="1" si="58"/>
        <v>36.213999999999999</v>
      </c>
      <c r="Y49" s="3">
        <f t="shared" ca="1" si="59"/>
        <v>0.21399999999999864</v>
      </c>
    </row>
    <row r="50" spans="1:26" ht="13.8" x14ac:dyDescent="0.25">
      <c r="A50" s="3">
        <f t="shared" ca="1" si="72"/>
        <v>0.50900000000000034</v>
      </c>
      <c r="B50" s="9"/>
      <c r="C50" s="4">
        <f t="shared" ca="1" si="73"/>
        <v>10.491</v>
      </c>
      <c r="D50" s="5">
        <f t="shared" ca="1" si="70"/>
        <v>11</v>
      </c>
      <c r="E50" s="4">
        <f t="shared" ca="1" si="74"/>
        <v>11.528</v>
      </c>
      <c r="F50" s="6">
        <f t="shared" ca="1" si="75"/>
        <v>0.52800000000000047</v>
      </c>
      <c r="G50" s="8"/>
      <c r="H50" s="6">
        <f t="shared" ca="1" si="76"/>
        <v>0.91199999999999903</v>
      </c>
      <c r="I50" s="4">
        <f t="shared" ca="1" si="77"/>
        <v>17.088000000000001</v>
      </c>
      <c r="J50" s="5">
        <f t="shared" ca="1" si="71"/>
        <v>18</v>
      </c>
      <c r="K50" s="4">
        <f t="shared" ca="1" si="78"/>
        <v>18.503</v>
      </c>
      <c r="L50" s="3">
        <f t="shared" ca="1" si="79"/>
        <v>0.50300000000000011</v>
      </c>
      <c r="O50" s="3">
        <f t="shared" ca="1" si="50"/>
        <v>0.50900000000000034</v>
      </c>
      <c r="P50" s="4">
        <f t="shared" ca="1" si="51"/>
        <v>10.491</v>
      </c>
      <c r="Q50" s="5">
        <f t="shared" ca="1" si="52"/>
        <v>11</v>
      </c>
      <c r="R50" s="4">
        <f t="shared" ca="1" si="53"/>
        <v>11.528</v>
      </c>
      <c r="S50" s="3">
        <f t="shared" ca="1" si="54"/>
        <v>0.52800000000000047</v>
      </c>
      <c r="U50" s="3">
        <f t="shared" ca="1" si="55"/>
        <v>0.91199999999999903</v>
      </c>
      <c r="V50" s="4">
        <f t="shared" ca="1" si="56"/>
        <v>17.088000000000001</v>
      </c>
      <c r="W50" s="5">
        <f t="shared" ca="1" si="57"/>
        <v>18</v>
      </c>
      <c r="X50" s="4">
        <f t="shared" ca="1" si="58"/>
        <v>18.503</v>
      </c>
      <c r="Y50" s="3">
        <f t="shared" ca="1" si="59"/>
        <v>0.50300000000000011</v>
      </c>
    </row>
    <row r="51" spans="1:26" ht="13.8" x14ac:dyDescent="0.25">
      <c r="A51" s="3">
        <f t="shared" ca="1" si="72"/>
        <v>0.80100000000000016</v>
      </c>
      <c r="B51" s="9"/>
      <c r="C51" s="4">
        <f t="shared" ca="1" si="73"/>
        <v>11.199</v>
      </c>
      <c r="D51" s="5">
        <f t="shared" ca="1" si="70"/>
        <v>12</v>
      </c>
      <c r="E51" s="4">
        <f t="shared" ca="1" si="74"/>
        <v>12.956</v>
      </c>
      <c r="F51" s="6">
        <f t="shared" ca="1" si="75"/>
        <v>0.95599999999999952</v>
      </c>
      <c r="G51" s="8"/>
      <c r="H51" s="6">
        <f t="shared" ca="1" si="76"/>
        <v>0.85600000000000165</v>
      </c>
      <c r="I51" s="4">
        <f t="shared" ca="1" si="77"/>
        <v>45.143999999999998</v>
      </c>
      <c r="J51" s="5">
        <f t="shared" ca="1" si="71"/>
        <v>46</v>
      </c>
      <c r="K51" s="4">
        <f t="shared" ca="1" si="78"/>
        <v>46.454000000000001</v>
      </c>
      <c r="L51" s="3">
        <f t="shared" ca="1" si="79"/>
        <v>0.45400000000000063</v>
      </c>
      <c r="O51" s="3">
        <f t="shared" ca="1" si="50"/>
        <v>0.80100000000000016</v>
      </c>
      <c r="P51" s="4">
        <f t="shared" ca="1" si="51"/>
        <v>11.199</v>
      </c>
      <c r="Q51" s="5">
        <f t="shared" ca="1" si="52"/>
        <v>12</v>
      </c>
      <c r="R51" s="4">
        <f t="shared" ca="1" si="53"/>
        <v>12.956</v>
      </c>
      <c r="S51" s="3">
        <f t="shared" ca="1" si="54"/>
        <v>0.95599999999999952</v>
      </c>
      <c r="U51" s="3">
        <f t="shared" ca="1" si="55"/>
        <v>0.85600000000000165</v>
      </c>
      <c r="V51" s="4">
        <f t="shared" ca="1" si="56"/>
        <v>45.143999999999998</v>
      </c>
      <c r="W51" s="5">
        <f t="shared" ca="1" si="57"/>
        <v>46</v>
      </c>
      <c r="X51" s="4">
        <f t="shared" ca="1" si="58"/>
        <v>46.454000000000001</v>
      </c>
      <c r="Y51" s="3">
        <f t="shared" ca="1" si="59"/>
        <v>0.45400000000000063</v>
      </c>
    </row>
    <row r="52" spans="1:26" ht="13.8" x14ac:dyDescent="0.25">
      <c r="A52" s="3">
        <f t="shared" ca="1" si="72"/>
        <v>0.45500000000000007</v>
      </c>
      <c r="B52" s="9"/>
      <c r="C52" s="4">
        <f t="shared" ca="1" si="73"/>
        <v>5.5449999999999999</v>
      </c>
      <c r="D52" s="5">
        <f t="shared" ca="1" si="70"/>
        <v>6</v>
      </c>
      <c r="E52" s="4">
        <f t="shared" ca="1" si="74"/>
        <v>6.157</v>
      </c>
      <c r="F52" s="6">
        <f t="shared" ca="1" si="75"/>
        <v>0.15700000000000003</v>
      </c>
      <c r="G52" s="8"/>
      <c r="H52" s="6">
        <f t="shared" ca="1" si="76"/>
        <v>0.66600000000000037</v>
      </c>
      <c r="I52" s="4">
        <f t="shared" ca="1" si="77"/>
        <v>13.334</v>
      </c>
      <c r="J52" s="5">
        <f t="shared" ca="1" si="71"/>
        <v>14</v>
      </c>
      <c r="K52" s="4">
        <f t="shared" ca="1" si="78"/>
        <v>14.188000000000001</v>
      </c>
      <c r="L52" s="3">
        <f t="shared" ca="1" si="79"/>
        <v>0.18800000000000061</v>
      </c>
      <c r="O52" s="3">
        <f t="shared" ca="1" si="50"/>
        <v>0.45500000000000007</v>
      </c>
      <c r="P52" s="4">
        <f t="shared" ca="1" si="51"/>
        <v>5.5449999999999999</v>
      </c>
      <c r="Q52" s="5">
        <f t="shared" ca="1" si="52"/>
        <v>6</v>
      </c>
      <c r="R52" s="4">
        <f t="shared" ca="1" si="53"/>
        <v>6.157</v>
      </c>
      <c r="S52" s="3">
        <f t="shared" ca="1" si="54"/>
        <v>0.15700000000000003</v>
      </c>
      <c r="U52" s="3">
        <f t="shared" ca="1" si="55"/>
        <v>0.66600000000000037</v>
      </c>
      <c r="V52" s="4">
        <f t="shared" ca="1" si="56"/>
        <v>13.334</v>
      </c>
      <c r="W52" s="5">
        <f t="shared" ca="1" si="57"/>
        <v>14</v>
      </c>
      <c r="X52" s="4">
        <f t="shared" ca="1" si="58"/>
        <v>14.188000000000001</v>
      </c>
      <c r="Y52" s="3">
        <f t="shared" ca="1" si="59"/>
        <v>0.18800000000000061</v>
      </c>
    </row>
    <row r="53" spans="1:26" ht="13.8" x14ac:dyDescent="0.25">
      <c r="A53" s="3">
        <f t="shared" ca="1" si="72"/>
        <v>0.18699999999999939</v>
      </c>
      <c r="B53" s="9"/>
      <c r="C53" s="4">
        <f t="shared" ca="1" si="73"/>
        <v>8.8130000000000006</v>
      </c>
      <c r="D53" s="5">
        <f t="shared" ca="1" si="70"/>
        <v>9</v>
      </c>
      <c r="E53" s="4">
        <f t="shared" ca="1" si="74"/>
        <v>9.1780000000000008</v>
      </c>
      <c r="F53" s="6">
        <f t="shared" ca="1" si="75"/>
        <v>0.17800000000000082</v>
      </c>
      <c r="G53" s="8"/>
      <c r="H53" s="6">
        <f t="shared" ca="1" si="76"/>
        <v>0.41499999999999915</v>
      </c>
      <c r="I53" s="4">
        <f t="shared" ca="1" si="77"/>
        <v>24.585000000000001</v>
      </c>
      <c r="J53" s="5">
        <f t="shared" ca="1" si="71"/>
        <v>25</v>
      </c>
      <c r="K53" s="4">
        <f t="shared" ca="1" si="78"/>
        <v>25.059000000000001</v>
      </c>
      <c r="L53" s="3">
        <f t="shared" ca="1" si="79"/>
        <v>5.9000000000001052E-2</v>
      </c>
      <c r="O53" s="3">
        <f t="shared" ca="1" si="50"/>
        <v>0.18699999999999939</v>
      </c>
      <c r="P53" s="4">
        <f t="shared" ca="1" si="51"/>
        <v>8.8130000000000006</v>
      </c>
      <c r="Q53" s="5">
        <f t="shared" ca="1" si="52"/>
        <v>9</v>
      </c>
      <c r="R53" s="4">
        <f t="shared" ca="1" si="53"/>
        <v>9.1780000000000008</v>
      </c>
      <c r="S53" s="3">
        <f t="shared" ca="1" si="54"/>
        <v>0.17800000000000082</v>
      </c>
      <c r="U53" s="3">
        <f t="shared" ca="1" si="55"/>
        <v>0.41499999999999915</v>
      </c>
      <c r="V53" s="4">
        <f t="shared" ca="1" si="56"/>
        <v>24.585000000000001</v>
      </c>
      <c r="W53" s="5">
        <f t="shared" ca="1" si="57"/>
        <v>25</v>
      </c>
      <c r="X53" s="4">
        <f t="shared" ca="1" si="58"/>
        <v>25.059000000000001</v>
      </c>
      <c r="Y53" s="3">
        <f t="shared" ca="1" si="59"/>
        <v>5.9000000000001052E-2</v>
      </c>
    </row>
    <row r="54" spans="1:26" ht="13.8" x14ac:dyDescent="0.25">
      <c r="A54" s="3">
        <f t="shared" ca="1" si="72"/>
        <v>1.9999999999997797E-3</v>
      </c>
      <c r="B54" s="9"/>
      <c r="C54" s="4">
        <f t="shared" ca="1" si="73"/>
        <v>7.9980000000000002</v>
      </c>
      <c r="D54" s="5">
        <f t="shared" ca="1" si="70"/>
        <v>8</v>
      </c>
      <c r="E54" s="4">
        <f t="shared" ca="1" si="74"/>
        <v>8.0449999999999999</v>
      </c>
      <c r="F54" s="6">
        <f t="shared" ca="1" si="75"/>
        <v>4.4999999999999929E-2</v>
      </c>
      <c r="G54" s="8"/>
      <c r="H54" s="6">
        <f t="shared" ca="1" si="76"/>
        <v>0.18800000000000239</v>
      </c>
      <c r="I54" s="4">
        <f t="shared" ca="1" si="77"/>
        <v>42.811999999999998</v>
      </c>
      <c r="J54" s="5">
        <f t="shared" ca="1" si="71"/>
        <v>43</v>
      </c>
      <c r="K54" s="4">
        <f t="shared" ca="1" si="78"/>
        <v>43.616999999999997</v>
      </c>
      <c r="L54" s="3">
        <f t="shared" ca="1" si="79"/>
        <v>0.61699999999999733</v>
      </c>
      <c r="O54" s="3">
        <f t="shared" ca="1" si="50"/>
        <v>1.9999999999997797E-3</v>
      </c>
      <c r="P54" s="4">
        <f t="shared" ca="1" si="51"/>
        <v>7.9980000000000002</v>
      </c>
      <c r="Q54" s="5">
        <f t="shared" ca="1" si="52"/>
        <v>8</v>
      </c>
      <c r="R54" s="4">
        <f t="shared" ca="1" si="53"/>
        <v>8.0449999999999999</v>
      </c>
      <c r="S54" s="3">
        <f t="shared" ca="1" si="54"/>
        <v>4.4999999999999929E-2</v>
      </c>
      <c r="U54" s="3">
        <f t="shared" ca="1" si="55"/>
        <v>0.18800000000000239</v>
      </c>
      <c r="V54" s="4">
        <f t="shared" ca="1" si="56"/>
        <v>42.811999999999998</v>
      </c>
      <c r="W54" s="5">
        <f t="shared" ca="1" si="57"/>
        <v>43</v>
      </c>
      <c r="X54" s="4">
        <f t="shared" ca="1" si="58"/>
        <v>43.616999999999997</v>
      </c>
      <c r="Y54" s="3">
        <f t="shared" ca="1" si="59"/>
        <v>0.61699999999999733</v>
      </c>
    </row>
    <row r="55" spans="1:26" ht="13.8" x14ac:dyDescent="0.25">
      <c r="A55" s="3">
        <f t="shared" ca="1" si="72"/>
        <v>0.55400000000000027</v>
      </c>
      <c r="B55" s="9"/>
      <c r="C55" s="4">
        <f t="shared" ca="1" si="73"/>
        <v>7.4459999999999997</v>
      </c>
      <c r="D55" s="5">
        <f t="shared" ca="1" si="70"/>
        <v>8</v>
      </c>
      <c r="E55" s="4">
        <f t="shared" ca="1" si="74"/>
        <v>8.4909999999999997</v>
      </c>
      <c r="F55" s="6">
        <f t="shared" ca="1" si="75"/>
        <v>0.49099999999999966</v>
      </c>
      <c r="G55" s="8"/>
      <c r="H55" s="6">
        <f t="shared" ca="1" si="76"/>
        <v>3.9000000000001478E-2</v>
      </c>
      <c r="I55" s="4">
        <f t="shared" ca="1" si="77"/>
        <v>49.960999999999999</v>
      </c>
      <c r="J55" s="5">
        <f t="shared" ca="1" si="71"/>
        <v>50</v>
      </c>
      <c r="K55" s="4">
        <f t="shared" ca="1" si="78"/>
        <v>50.031999999999996</v>
      </c>
      <c r="L55" s="3">
        <f t="shared" ca="1" si="79"/>
        <v>3.1999999999996476E-2</v>
      </c>
      <c r="O55" s="3">
        <f t="shared" ca="1" si="50"/>
        <v>0.55400000000000027</v>
      </c>
      <c r="P55" s="4">
        <f t="shared" ca="1" si="51"/>
        <v>7.4459999999999997</v>
      </c>
      <c r="Q55" s="5">
        <f t="shared" ca="1" si="52"/>
        <v>8</v>
      </c>
      <c r="R55" s="4">
        <f t="shared" ca="1" si="53"/>
        <v>8.4909999999999997</v>
      </c>
      <c r="S55" s="3">
        <f t="shared" ca="1" si="54"/>
        <v>0.49099999999999966</v>
      </c>
      <c r="U55" s="3">
        <f t="shared" ca="1" si="55"/>
        <v>3.9000000000001478E-2</v>
      </c>
      <c r="V55" s="4">
        <f t="shared" ca="1" si="56"/>
        <v>49.960999999999999</v>
      </c>
      <c r="W55" s="5">
        <f t="shared" ca="1" si="57"/>
        <v>50</v>
      </c>
      <c r="X55" s="4">
        <f t="shared" ca="1" si="58"/>
        <v>50.031999999999996</v>
      </c>
      <c r="Y55" s="3">
        <f t="shared" ca="1" si="59"/>
        <v>3.1999999999996476E-2</v>
      </c>
    </row>
    <row r="56" spans="1:26" ht="13.8" x14ac:dyDescent="0.25">
      <c r="A56" s="3">
        <f t="shared" ca="1" si="72"/>
        <v>0.65899999999999892</v>
      </c>
      <c r="B56" s="9"/>
      <c r="C56" s="4">
        <f t="shared" ca="1" si="73"/>
        <v>24.341000000000001</v>
      </c>
      <c r="D56" s="5">
        <f t="shared" ca="1" si="70"/>
        <v>25</v>
      </c>
      <c r="E56" s="4">
        <f t="shared" ca="1" si="74"/>
        <v>25.114000000000001</v>
      </c>
      <c r="F56" s="6">
        <f t="shared" ca="1" si="75"/>
        <v>0.11400000000000077</v>
      </c>
      <c r="G56" s="8"/>
      <c r="H56" s="6">
        <f t="shared" ca="1" si="76"/>
        <v>0.10199999999999676</v>
      </c>
      <c r="I56" s="4">
        <f t="shared" ca="1" si="77"/>
        <v>40.898000000000003</v>
      </c>
      <c r="J56" s="5">
        <f t="shared" ca="1" si="71"/>
        <v>41</v>
      </c>
      <c r="K56" s="4">
        <f t="shared" ca="1" si="78"/>
        <v>41.488</v>
      </c>
      <c r="L56" s="3">
        <f t="shared" ca="1" si="79"/>
        <v>0.48799999999999955</v>
      </c>
      <c r="O56" s="3">
        <f t="shared" ca="1" si="50"/>
        <v>0.65899999999999892</v>
      </c>
      <c r="P56" s="4">
        <f t="shared" ca="1" si="51"/>
        <v>24.341000000000001</v>
      </c>
      <c r="Q56" s="5">
        <f t="shared" ca="1" si="52"/>
        <v>25</v>
      </c>
      <c r="R56" s="4">
        <f t="shared" ca="1" si="53"/>
        <v>25.114000000000001</v>
      </c>
      <c r="S56" s="3">
        <f t="shared" ca="1" si="54"/>
        <v>0.11400000000000077</v>
      </c>
      <c r="U56" s="3">
        <f t="shared" ca="1" si="55"/>
        <v>0.10199999999999676</v>
      </c>
      <c r="V56" s="4">
        <f t="shared" ca="1" si="56"/>
        <v>40.898000000000003</v>
      </c>
      <c r="W56" s="5">
        <f t="shared" ca="1" si="57"/>
        <v>41</v>
      </c>
      <c r="X56" s="4">
        <f t="shared" ca="1" si="58"/>
        <v>41.488</v>
      </c>
      <c r="Y56" s="3">
        <f t="shared" ca="1" si="59"/>
        <v>0.48799999999999955</v>
      </c>
    </row>
    <row r="57" spans="1:26" ht="13.8" x14ac:dyDescent="0.25">
      <c r="A57" s="3">
        <f t="shared" ca="1" si="72"/>
        <v>0.67500000000000071</v>
      </c>
      <c r="B57" s="9"/>
      <c r="C57" s="4">
        <f t="shared" ca="1" si="73"/>
        <v>18.324999999999999</v>
      </c>
      <c r="D57" s="5">
        <f t="shared" ca="1" si="70"/>
        <v>19</v>
      </c>
      <c r="E57" s="4">
        <f t="shared" ca="1" si="74"/>
        <v>19.052</v>
      </c>
      <c r="F57" s="6">
        <f t="shared" ca="1" si="75"/>
        <v>5.1999999999999602E-2</v>
      </c>
      <c r="G57" s="8"/>
      <c r="H57" s="6">
        <f t="shared" ca="1" si="76"/>
        <v>0.13300000000000267</v>
      </c>
      <c r="I57" s="4">
        <f t="shared" ca="1" si="77"/>
        <v>40.866999999999997</v>
      </c>
      <c r="J57" s="5">
        <f t="shared" ca="1" si="71"/>
        <v>41</v>
      </c>
      <c r="K57" s="4">
        <f t="shared" ca="1" si="78"/>
        <v>41.151000000000003</v>
      </c>
      <c r="L57" s="3">
        <f t="shared" ca="1" si="79"/>
        <v>0.15100000000000335</v>
      </c>
      <c r="O57" s="3">
        <f t="shared" ca="1" si="50"/>
        <v>0.67500000000000071</v>
      </c>
      <c r="P57" s="4">
        <f t="shared" ca="1" si="51"/>
        <v>18.324999999999999</v>
      </c>
      <c r="Q57" s="5">
        <f t="shared" ca="1" si="52"/>
        <v>19</v>
      </c>
      <c r="R57" s="4">
        <f t="shared" ca="1" si="53"/>
        <v>19.052</v>
      </c>
      <c r="S57" s="3">
        <f t="shared" ca="1" si="54"/>
        <v>5.1999999999999602E-2</v>
      </c>
      <c r="U57" s="3">
        <f t="shared" ca="1" si="55"/>
        <v>0.13300000000000267</v>
      </c>
      <c r="V57" s="4">
        <f t="shared" ca="1" si="56"/>
        <v>40.866999999999997</v>
      </c>
      <c r="W57" s="5">
        <f t="shared" ca="1" si="57"/>
        <v>41</v>
      </c>
      <c r="X57" s="4">
        <f t="shared" ca="1" si="58"/>
        <v>41.151000000000003</v>
      </c>
      <c r="Y57" s="3">
        <f t="shared" ca="1" si="59"/>
        <v>0.15100000000000335</v>
      </c>
    </row>
    <row r="59" spans="1:26" x14ac:dyDescent="0.25">
      <c r="B59" s="14">
        <f ca="1">NOW()</f>
        <v>42753.801987500003</v>
      </c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>
        <f ca="1">B59</f>
        <v>42753.801987500003</v>
      </c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</row>
  </sheetData>
  <mergeCells count="6">
    <mergeCell ref="B59:M59"/>
    <mergeCell ref="N59:Z59"/>
    <mergeCell ref="B2:M2"/>
    <mergeCell ref="B1:M1"/>
    <mergeCell ref="N2:Z2"/>
    <mergeCell ref="N1:Z1"/>
  </mergeCells>
  <phoneticPr fontId="3" type="noConversion"/>
  <conditionalFormatting sqref="P4:P13 V4:V13 P15:P24 V15:V24 P26:P35 V26:V35 P37:P46 V37:V46 P48:P57 V48:V57">
    <cfRule type="expression" dxfId="3" priority="1" stopIfTrue="1">
      <formula>O4&lt;S4</formula>
    </cfRule>
  </conditionalFormatting>
  <conditionalFormatting sqref="R4:R13 X4:X13 R15:R24 X15:X24 R26:R35 X26:X35 R37:R46 X37:X46 R48:R57 X48:X57">
    <cfRule type="expression" dxfId="2" priority="2" stopIfTrue="1">
      <formula>S4&lt;O4</formula>
    </cfRule>
  </conditionalFormatting>
  <conditionalFormatting sqref="AC4">
    <cfRule type="expression" dxfId="1" priority="3" stopIfTrue="1">
      <formula>"n4&lt;r4"</formula>
    </cfRule>
    <cfRule type="expression" dxfId="0" priority="4" stopIfTrue="1">
      <formula>"n4&gt;r4"</formula>
    </cfRule>
  </conditionalFormatting>
  <printOptions horizontalCentered="1" verticalCentered="1"/>
  <pageMargins left="0.39370078740157483" right="0.39370078740157483" top="0.19685039370078741" bottom="0.59055118110236227" header="0.39370078740157483" footer="0.47244094488188981"/>
  <pageSetup paperSize="9" orientation="portrait" horizontalDpi="1200" verticalDpi="1200" r:id="rId1"/>
  <headerFooter alignWithMargins="0">
    <oddFooter>&amp;LSCALPA PRODUCTION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Formules</vt:lpstr>
      <vt:lpstr>Exos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scalpa</dc:creator>
  <cp:lastModifiedBy>http://www.scalpa.info</cp:lastModifiedBy>
  <cp:lastPrinted>2017-01-18T18:15:03Z</cp:lastPrinted>
  <dcterms:created xsi:type="dcterms:W3CDTF">2006-03-12T17:20:36Z</dcterms:created>
  <dcterms:modified xsi:type="dcterms:W3CDTF">2017-01-18T18:15:25Z</dcterms:modified>
</cp:coreProperties>
</file>